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66925"/>
  <mc:AlternateContent xmlns:mc="http://schemas.openxmlformats.org/markup-compatibility/2006">
    <mc:Choice Requires="x15">
      <x15ac:absPath xmlns:x15ac="http://schemas.microsoft.com/office/spreadsheetml/2010/11/ac" url="D:\Users\clavel\Documents\Participación ciudadana y rendición de ctaw\"/>
    </mc:Choice>
  </mc:AlternateContent>
  <xr:revisionPtr revIDLastSave="0" documentId="13_ncr:1_{9BAB3048-770C-4A46-A4A6-9B5E23AAD627}" xr6:coauthVersionLast="47" xr6:coauthVersionMax="47" xr10:uidLastSave="{00000000-0000-0000-0000-000000000000}"/>
  <bookViews>
    <workbookView xWindow="-120" yWindow="-120" windowWidth="29040" windowHeight="15840" xr2:uid="{1D52D34E-72AF-46A6-852D-0D0FB58BB806}"/>
  </bookViews>
  <sheets>
    <sheet name="plan" sheetId="1" r:id="rId1"/>
  </sheets>
  <definedNames>
    <definedName name="_xlnm._FilterDatabase" localSheetId="0" hidden="1">plan!$A$6:$AN$52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tc={C6F82D83-7FD8-4818-B147-EA3DE858ED16}</author>
    <author>Connie Benavides Mora</author>
  </authors>
  <commentList>
    <comment ref="L16" authorId="0" shapeId="0" xr:uid="{C6F82D83-7FD8-4818-B147-EA3DE858ED16}">
      <text>
        <t>[Comentario encadenado]
Su versión de Excel le permite leer este comentario encadenado; sin embargo, las ediciones que se apliquen se quitarán si el archivo se abre en una versión más reciente de Excel. Más información: https://go.microsoft.com/fwlink/?linkid=870924
Comentario:
    Replicar en Minjusticia Participa, - Colaboración e innovación</t>
      </text>
    </comment>
    <comment ref="G17" authorId="1" shapeId="0" xr:uid="{DEC4966E-0B67-4A56-B358-CA4939D615D6}">
      <text>
        <r>
          <rPr>
            <sz val="9"/>
            <color indexed="81"/>
            <rFont val="Tahoma"/>
            <family val="2"/>
          </rPr>
          <t xml:space="preserve">Género
Discapacidad
Lideresas y defensoras de DDHH, y mujer rural
LBGT
</t>
        </r>
      </text>
    </comment>
  </commentList>
</comments>
</file>

<file path=xl/sharedStrings.xml><?xml version="1.0" encoding="utf-8"?>
<sst xmlns="http://schemas.openxmlformats.org/spreadsheetml/2006/main" count="945" uniqueCount="406">
  <si>
    <t>Plan de participación ciudadana ¡MinJusticia te escucha!</t>
  </si>
  <si>
    <t xml:space="preserve">Ministerio de Justicia y del Derecho
Calle 53 N°. 13 - 27 - Bogotá D.C., Colombia PBX (+57)(1) 444 31 00 </t>
  </si>
  <si>
    <t>Vigencia:</t>
  </si>
  <si>
    <t>2023 - V1</t>
  </si>
  <si>
    <t xml:space="preserve">Anexo - Formato cronograma de actividades de participación ciudadana </t>
  </si>
  <si>
    <t>Estrategia</t>
  </si>
  <si>
    <t>ID</t>
  </si>
  <si>
    <t>Nombre de la actividad</t>
  </si>
  <si>
    <t xml:space="preserve">Objetivo de la actividad 
</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</si>
  <si>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</si>
  <si>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</si>
  <si>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</si>
  <si>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</si>
  <si>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</si>
  <si>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</si>
  <si>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Alcance de la actividad</t>
  </si>
  <si>
    <t>Lugar o espacio de realización de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</si>
  <si>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</si>
  <si>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</si>
  <si>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</si>
  <si>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</si>
  <si>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</si>
  <si>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</si>
  <si>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</si>
  <si>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Objetivo de Desarrollo Sostenible Asociado</t>
  </si>
  <si>
    <t>Plan Nacional de Desarrollo</t>
  </si>
  <si>
    <t>Recursos Asociados</t>
  </si>
  <si>
    <t>Instancia de participación legalmente constituida</t>
  </si>
  <si>
    <t>Otro grupo de interés</t>
  </si>
  <si>
    <t>Presencial</t>
  </si>
  <si>
    <t>Télefonico</t>
  </si>
  <si>
    <t xml:space="preserve">Virtual </t>
  </si>
  <si>
    <t xml:space="preserve">Derecho Humano que se está Garantizando </t>
  </si>
  <si>
    <t xml:space="preserve">Promoción efectiva de la participación ciudadana </t>
  </si>
  <si>
    <t xml:space="preserve">Webinar donde se socialice las herramientas digitales que se tiene dispuestas para el Ministerio para la ciudadanía (Chat bot, digiturno, páginas y demás servicios)  </t>
  </si>
  <si>
    <t xml:space="preserve">Socializar las herramientas digitales dispuestaas para la ciudadania con el fin de promevover su usabilidad. </t>
  </si>
  <si>
    <t>Evento webinar</t>
  </si>
  <si>
    <t>Informe del desarrollo del webinar</t>
  </si>
  <si>
    <t>No aplica</t>
  </si>
  <si>
    <t>Ciudadanía en general y usuarios que visitan la entidad a través de la oficina de atencion al ciudadano, población que consulta los portales web y sistemas de informacion del MJD</t>
  </si>
  <si>
    <t>Plan Estrategico de Tecnologia-PETI
PIC</t>
  </si>
  <si>
    <t>Diálogo en webinar</t>
  </si>
  <si>
    <t>X</t>
  </si>
  <si>
    <t>Nacional</t>
  </si>
  <si>
    <t>Webinar redes sociales MinJusticia</t>
  </si>
  <si>
    <t>Universidades /organización de sociedad civil</t>
  </si>
  <si>
    <t>Participación en la información / Consulta</t>
  </si>
  <si>
    <t>Evaluación y control / Identificación de necesidades y diágnostico</t>
  </si>
  <si>
    <t>12/06&gt;/2023</t>
  </si>
  <si>
    <t>Direccion de Tecnologias y Gestión de Información en Justicia</t>
  </si>
  <si>
    <t>aulas.virtualesminjusticia.gov.co - julio.riveraminjustici.gov.co</t>
  </si>
  <si>
    <t xml:space="preserve">Paz, Justicia e Instituciones Sólidas </t>
  </si>
  <si>
    <t>Humanos y Tecnológicos</t>
  </si>
  <si>
    <t>Evento de socialización de 3 sistemas de información que impacten de manera directa a la ciudadanía, este trabajo se realizara en conjunto con las áreas misionales de los sistemas de información que se elijan. )</t>
  </si>
  <si>
    <t xml:space="preserve">Socializar la funcionalidad de los sistemas de información a la ciudadania con el fin de fortalecer los conocimientos de las herramientas. </t>
  </si>
  <si>
    <t>Informe del desarrollo del evento</t>
  </si>
  <si>
    <t>Ejercicio de cocreación o consulta pública para la creación y publicación de conjunto de datos abiertos de la entidad 2023</t>
  </si>
  <si>
    <t xml:space="preserve">Creación y publicación de conjunto de datos abiertos del Ministerio de Justicia y del Derecho,  mediante la elaboración de actividades programadas con la ciudadanía y usuarios del portal de datos.gov.co que permitan el aprovechamiento de los activos de información de carácter público.    </t>
  </si>
  <si>
    <t xml:space="preserve">Dialogo Implementado </t>
  </si>
  <si>
    <t xml:space="preserve"> Informe de actividades de participación </t>
  </si>
  <si>
    <t>Ciudadanía en general y usuarios del portal de datos abiertos</t>
  </si>
  <si>
    <t>Plan de Uso, mejora y apertura de los datos</t>
  </si>
  <si>
    <t xml:space="preserve">Consulta por formulario Virtual </t>
  </si>
  <si>
    <t>Formulario Virtual en página web</t>
  </si>
  <si>
    <t xml:space="preserve">Pendiente por definir </t>
  </si>
  <si>
    <t>Formulación participativa</t>
  </si>
  <si>
    <t>Subdirección de Gestión de Información en Justicia</t>
  </si>
  <si>
    <t>infojusticia@minjusticia.gov.co</t>
  </si>
  <si>
    <t>Humanos
Fisicos
Tecnológicos</t>
  </si>
  <si>
    <t>Divulgar la encuesta a los grupos de interés para medir el impacto y satisfacción sobre los conjuntos de datos abiertos del MinJusticia en el portal datos.gov.co</t>
  </si>
  <si>
    <t>Identificar necesidades y oportunidades de mejora sobre los conjuntos de datos abiertos publicados por el MinJusticia en el portal datos.gov.co.</t>
  </si>
  <si>
    <t>Encuesta implementada en el menú participa de la página web del Minjusticia</t>
  </si>
  <si>
    <t>Consulta por formulario Virtual de manera permanente en el menú de participe</t>
  </si>
  <si>
    <t xml:space="preserve">Nacional </t>
  </si>
  <si>
    <t>Ninguna</t>
  </si>
  <si>
    <t>Consulta</t>
  </si>
  <si>
    <t>Desarrollar espacios de socialización para dar a conocer los contenidos y servicios de la herramienta LegalApp</t>
  </si>
  <si>
    <t>Ampliar la consulta y aprovechamiento de los servicios de información y orientación para el acceso a la justicia de la herramienta LegalApp.</t>
  </si>
  <si>
    <t>Número de espacios adelantados</t>
  </si>
  <si>
    <t>Informe de los espacios adelantados</t>
  </si>
  <si>
    <t>No</t>
  </si>
  <si>
    <t>Academia, organizaciones civiles</t>
  </si>
  <si>
    <t>Plan de Acción Institucional
Proyectos de inversión</t>
  </si>
  <si>
    <t>Espacios de divulgación</t>
  </si>
  <si>
    <t>Por definir</t>
  </si>
  <si>
    <t>Otros Ministerios
Entidades territoriales y del orden nacional
Universidades</t>
  </si>
  <si>
    <t>Ejecución o implementación participativa</t>
  </si>
  <si>
    <t>Dirección de Justicia Formal</t>
  </si>
  <si>
    <t>yuly.benavides@minjusticia.gov.co
viviana.moran@minjusticia.gov.co</t>
  </si>
  <si>
    <t>Humanos, tecnológicos, financieros.</t>
  </si>
  <si>
    <t>Adelantar el concurso "Mejor Experiencia Tejiendo Justicia" para compartir experiencias exitosas e innovadoras frente a iniciativas de acceso a la justicia con enfoque de género y discapacidad</t>
  </si>
  <si>
    <t>Construir conocimiento y compartir prácticas con vocación de replica para el fortalecimiento del acceso a la justicia con enfoque de género y discapacidad</t>
  </si>
  <si>
    <t>Concurso adelantado</t>
  </si>
  <si>
    <t>Publicación de los resultados del concurso</t>
  </si>
  <si>
    <t>Academia (Consultorios Jurídicos de la red Tejiendo Justicia)</t>
  </si>
  <si>
    <t>Evento de premiación (general)
Publicación de iniciativas en el sitio web (Tejiendo Justicia)</t>
  </si>
  <si>
    <t>Universidades</t>
  </si>
  <si>
    <t>Habilitar espacios para la divulgación y actualización de conocimientos sobre enfoque diferencial en género y discapacidad para el acceso a la justicia.</t>
  </si>
  <si>
    <t>Fortalecer la gestión del conocimiento para el abordaje de los servicios de justicia con enfoque diferencial</t>
  </si>
  <si>
    <t>Ciclos de webinars desarrollados</t>
  </si>
  <si>
    <t>Fichas técnicas de los ciclos de webinars desarrollados</t>
  </si>
  <si>
    <t>Academia, operadores de justicia, organizaciones civiles, comunidad jurídica y ciudadanía en general</t>
  </si>
  <si>
    <t>Webinar</t>
  </si>
  <si>
    <t>Webinar - redes sociales MinJusticia</t>
  </si>
  <si>
    <t>Vinculación de expertos conferencistas</t>
  </si>
  <si>
    <t>Ejecución e implementación participativa</t>
  </si>
  <si>
    <t>Desarrollar asistencias técnicas en torno a la implementación de la Ley 2126 de 2021 (Comisarías Familias)</t>
  </si>
  <si>
    <t>Afianzar el conocimiento sobre los alcances y cambios de la norma.
Recopilar información relevante para los procesos, procedimientos e iniciativas que debe desplegar el MJD como ente rector de las Comisarías de Familia</t>
  </si>
  <si>
    <t>Número de espacios regionales adelantados</t>
  </si>
  <si>
    <t>Documento compilatorio de los aspectos más relevantes discutidos en los espacios.</t>
  </si>
  <si>
    <t>Equipos de Comisarías de Familia
Funcionarios de administraciones territoriales</t>
  </si>
  <si>
    <t>Asistencia técnica</t>
  </si>
  <si>
    <t>Entidades territoriales</t>
  </si>
  <si>
    <t>Fomento de la cultura institucional de participación ciudadana</t>
  </si>
  <si>
    <t>Brindar acompañamiento técnico a las dependencias internas del MJD para la incorporación del enfoque étnico en las iniciativas que requieran apoyo</t>
  </si>
  <si>
    <t>Fortalecer la estructura y la articulación institucional para el abordaje de iniciativas con pueblos étnicos</t>
  </si>
  <si>
    <t>Número de procesos o iniciativas acompañadas</t>
  </si>
  <si>
    <t>Matriz de seguimiento al plan étnico del MJD</t>
  </si>
  <si>
    <t>Dependencias del MJD</t>
  </si>
  <si>
    <t>Procedimiento</t>
  </si>
  <si>
    <t>Enlaces técnicos de las dependencias</t>
  </si>
  <si>
    <t>Socialización y promoción del Observatorio de Drogas de Colombia para dar a conocer los resultados de los estudios realizados</t>
  </si>
  <si>
    <t xml:space="preserve">Fortalecer el observatorio a través de la socialización y promoción de los resultados de los estudios en materia de drogas más recientes, realizados en el marco del Observatorio de Drogas de Colombia </t>
  </si>
  <si>
    <t>Ciudadanía en general y usuarios interesados que visitan o consultan los portales web y sistemas de informacion del MJD</t>
  </si>
  <si>
    <t>Articulación con la Oficina de Prensa y la Dirección de Tecnologías de la Información y GSC del Ministerio de Justicia y del Derecho</t>
  </si>
  <si>
    <t>Externo: Universidades /Organizaciones de la sociedad civil
Interno: Oficina de Prensa, DTI y GSC</t>
  </si>
  <si>
    <t>Subdirección de Estrategica y analisis</t>
  </si>
  <si>
    <t>paula.cruz@minjusticia.gov.co</t>
  </si>
  <si>
    <t>Desarrollar espacios de diálogo en el marco de la estrategia de Rendición de Cuentas del Ministerio de Justicia y del Derecho</t>
  </si>
  <si>
    <t>Generar espacios de diálogo en el marco de la Rendición de cuentas con la ciudadanía, conforme a lo establecido en el Manual Único de Rendición MURC</t>
  </si>
  <si>
    <t>Eventos de rendición de cuentas realizados</t>
  </si>
  <si>
    <t xml:space="preserve">1 Informe general de actividades de rendición de cuentas vigencia 2022 </t>
  </si>
  <si>
    <t>Academia /
Enfoque diferenciales (mujeres, adultos, jóvenes. LGTBI, etnico, etc)
Ciudadanía en general</t>
  </si>
  <si>
    <t>Plan Anticorrupción y de Atención al Ciudadano</t>
  </si>
  <si>
    <t>Encuentros de diálogo</t>
  </si>
  <si>
    <t>x</t>
  </si>
  <si>
    <t>Convocatoria nacional canales virtuales.
Donde lo determine la alta Dirrección.</t>
  </si>
  <si>
    <t>Control y evaluación</t>
  </si>
  <si>
    <t>Equipo líder de rendición de cuentas
Lidera la OAP</t>
  </si>
  <si>
    <t>gestion.documental@minjusticia.gov.co</t>
  </si>
  <si>
    <t>Humanos
Financieros
Físicos (funcionamiento e inversión)</t>
  </si>
  <si>
    <t>Realizar sondeo para identificar necesidades de racionalización de trámites del Ministerio de Justicia y del Derecho, y determinar la percepción sobre la calidad y oportunidad de los mismos</t>
  </si>
  <si>
    <t xml:space="preserve">Disponer un espacio permanente en el menú participa para conocer la calidad y oportunidad de los trámites de manera participativa con los grupos los grupos de valor. </t>
  </si>
  <si>
    <t>Sondeo realizado</t>
  </si>
  <si>
    <t xml:space="preserve">1 Informe de la actividad  </t>
  </si>
  <si>
    <t>Grupos de valor de Minjusticia</t>
  </si>
  <si>
    <t>Sondeo Virtual-Formulario web</t>
  </si>
  <si>
    <t>Formulario virtual dispuesto en la página web del Ministerio-menú participa</t>
  </si>
  <si>
    <t>Dependencias Misionales</t>
  </si>
  <si>
    <t>Oficina Asesora de Planeación</t>
  </si>
  <si>
    <t>Humanos
Tecnológicos (funcionamiento)</t>
  </si>
  <si>
    <t>Realizar sondeo sobre temas del Plan Anticorrupción y de Atención al Ciudadano 2024 del Ministerio de Justicia y del Derecho.</t>
  </si>
  <si>
    <t>El Ministerio de Justicia y del Derecho, formula el Plan Anticorrupción y Atención al Ciudadano 2024 de manera participativa mediante un formulario para recibir comentarios  y sugerencias disponible en el menú participa de la página web para conocer los temas de interés de los grupos de valor.</t>
  </si>
  <si>
    <t>Formulario virtual página web del Ministerio</t>
  </si>
  <si>
    <t>Grupo de servicio al Ciudadano</t>
  </si>
  <si>
    <t>Realizar sondeo sobre temas del Plan de Acción Institucional 2024 del Ministerio de Justicia y del Derecho.</t>
  </si>
  <si>
    <t>El Ministerio de Justicia y del Derecho, formula Plan Acción Insitucional del 2024 de manera participativa, mediante un formulario para recibir comentarios  y sugerencias disponible en el menú participa de la página web para conocer los temas de interés de los grupos de valor.</t>
  </si>
  <si>
    <t xml:space="preserve">Condiciones institucionales idóneas para la promoción de la participación </t>
  </si>
  <si>
    <t>Identificar los grupos de valor para formular acciones efectivas de participación y RDC.</t>
  </si>
  <si>
    <t>Caracterización construida</t>
  </si>
  <si>
    <t>Documento de informe de caracterización</t>
  </si>
  <si>
    <t>Equipo líder de rendición de cuentas</t>
  </si>
  <si>
    <t>Grupo de Servicio al Ciudadano</t>
  </si>
  <si>
    <t>Disminuir la contaminación ambiental y contribuir al goce de un ambiente sano</t>
  </si>
  <si>
    <t>Plan Institucional de Gestión Ambiental (PIGA)</t>
  </si>
  <si>
    <t>Sensibilizar a los funcionarios y servidores de la entidad en el contenido del Plan Institucional de Gestión Ambiental.</t>
  </si>
  <si>
    <t>Ejercicio de participación implementado</t>
  </si>
  <si>
    <t xml:space="preserve">1 Informe del ejercicio de participación </t>
  </si>
  <si>
    <t>Cliente interno (servidores y contratistas)</t>
  </si>
  <si>
    <t>Consulta virtual y mesa técnica</t>
  </si>
  <si>
    <t>Bogotá</t>
  </si>
  <si>
    <t>Grupo deGestión Administrativa</t>
  </si>
  <si>
    <t>Humanos
Tecnológicos</t>
  </si>
  <si>
    <t>Jornadas de capacitación sobre procedimiento legislativo.</t>
  </si>
  <si>
    <t>El Grupo de Asuntos legislativos por medio de esta actividad busca que los ciudadanos profesionales de diferentes áreas, conozcan cómo se tramitan las leyes en el congreso, procedimiento, aprobación y sanción de las mismas.</t>
  </si>
  <si>
    <t>Jornada presencial realizada</t>
  </si>
  <si>
    <t xml:space="preserve">1 Informe de actividades de participación </t>
  </si>
  <si>
    <t>Academia
Unidades de trabajo legislativo del congreso
Ciudadanía en general</t>
  </si>
  <si>
    <t>NA</t>
  </si>
  <si>
    <t>Jornada informativa</t>
  </si>
  <si>
    <t xml:space="preserve">Bogotá </t>
  </si>
  <si>
    <t xml:space="preserve">Congreso de la República </t>
  </si>
  <si>
    <t>Participación en la información</t>
  </si>
  <si>
    <t>Grupo de Asuntos Legislativos</t>
  </si>
  <si>
    <t>andres.reyes@minjusticia.gov.co</t>
  </si>
  <si>
    <t>Humanos
Financieros
Físicos</t>
  </si>
  <si>
    <t>Desarrollo de las actividades progamadas en los planes de gestión humana propuestos para el 2023</t>
  </si>
  <si>
    <t>Invitar a que a los servidores del Ministerio,  participen en las actividades establecidas en los planes de gestión humana para la vigencia 2023 (fomentando desarrollo de diálogo).</t>
  </si>
  <si>
    <t xml:space="preserve">Numero de actividades desarrolladas / 
Numero de actividades programadas </t>
  </si>
  <si>
    <t>Informe de actividades realizadas</t>
  </si>
  <si>
    <t>N.A</t>
  </si>
  <si>
    <t>Cliente Interno</t>
  </si>
  <si>
    <t>Plan de Acción Institucional</t>
  </si>
  <si>
    <t>Virtual (chat, correo electrónico, página web) y físico</t>
  </si>
  <si>
    <t>físico y virtual</t>
  </si>
  <si>
    <t xml:space="preserve">Formulación participativa </t>
  </si>
  <si>
    <t>Grupo de Gestión Humana</t>
  </si>
  <si>
    <t>Paz, justicia e instituciones solidas</t>
  </si>
  <si>
    <t>Generar espacios y mecanismos de participación, para promover y fortalecer las programadas para la vigencia 2023 por el Grupo de Gestión Humana.</t>
  </si>
  <si>
    <t xml:space="preserve">Invitar a los servidores para que participen en: 
- Utilización del buzón de sugerencias o periódicos con apreciaciones para la alta dirección y 
- Actividades de fortalecimientos de valores del servicio público y sensibilización del código de integridad (fomentando desarrollo de diálogo). </t>
  </si>
  <si>
    <t>Numero de actividades desarrolladas / 
Numero de actividades programadas</t>
  </si>
  <si>
    <t>Equipo de integridad</t>
  </si>
  <si>
    <t>Plan Anticorrupción y Atención al Ciudadano</t>
  </si>
  <si>
    <t>DAFP -  Secretaría de Transparencia - DAPRE</t>
  </si>
  <si>
    <t>Implementación participativa</t>
  </si>
  <si>
    <t>Actividades de inclusión y género</t>
  </si>
  <si>
    <t xml:space="preserve">Convocar a los servidores del Ministerio para que participen en actividades de inclusión y género realizadas al interior de la entidad (fomentando desarrollo de diálogo) </t>
  </si>
  <si>
    <t>No Aplica</t>
  </si>
  <si>
    <t>DAPRE - Equidad de la mujer</t>
  </si>
  <si>
    <t xml:space="preserve">Identificación de necesidades y diagónstico </t>
  </si>
  <si>
    <t>Difusión y análisis de información institucional a través de las redes sociales</t>
  </si>
  <si>
    <t>Dar a conocer la información institucional a través de las redes sociales a la ciudadanía y demás grupos de valor del Ministerio de Justicia y del Derecho, para conocer la percepción de quienes son seguidores del MJD en las redes sociales y tomar acciones correctivas si es necesario.</t>
  </si>
  <si>
    <t>Medición redes sociales</t>
  </si>
  <si>
    <t>Informe consolidado  por cuatrimestre</t>
  </si>
  <si>
    <t>Grupo de valor- Seguidores de las redes sociales del Ministerio</t>
  </si>
  <si>
    <t>Plan Acción Institucional</t>
  </si>
  <si>
    <t>Redes sociales del Ministerio</t>
  </si>
  <si>
    <t>Interacciones</t>
  </si>
  <si>
    <t>Oficina de Prensa y Comunicaciones</t>
  </si>
  <si>
    <t>prensajusticia@minjusticia.gov.co</t>
  </si>
  <si>
    <t>Humanos
Financieros
Físicos (Transferencia)</t>
  </si>
  <si>
    <t>Feria de servicio (Expotalentos)</t>
  </si>
  <si>
    <t>Comercializar y dar a conocer los productos e iniciativas de emprendimiento de la población privada de la libertad y población pospenada de las regional central del INECP, de los internos de Centros de Reclusión Militar y de Establecimientos de Reclusión Especial.</t>
  </si>
  <si>
    <t>Establecimientos Penitenciarios y Carcelarios participantes, igualmente participación de personas y 
comercialización por valor de minimo 15 millones de pesos en productos elaboados por los PPL.</t>
  </si>
  <si>
    <t>Establecimientos Penitenciarios y Carcelarios participantes (se espera contar con la aprticipación de los 38 ERON de la Regional Central del INPEC, Cárcel Distrital, CRM.)
Proyección de 500 personas participantes.
Comercialización por valor de minimo 15 millones de pesos en productos elaboados por los PPL.</t>
  </si>
  <si>
    <t>Informe de la Feria de Servicio Expotalentos 2023.</t>
  </si>
  <si>
    <t>Instituciones o dependencias públicas del nivel  nacional, departamental  o distrital 
Organizaciones, académia o público en general</t>
  </si>
  <si>
    <t>Feria artistica</t>
  </si>
  <si>
    <t>INPEC
Consejo Superior de la Judicatura
Secretaría Distrital de Seguridad de la Alcadía de Bogotá - Cárcel Distrital y Anexo de Mujeres de Bogotá.
Ministerio de Justicia y del Derecho
Policia Nacional
 Dirección de Centros de Reclusión Militar - CRM.</t>
  </si>
  <si>
    <t>EjecParticipación en la información / Ejecución e implementación participativaución o implementación participativa</t>
  </si>
  <si>
    <t>Se espera confirmación de la reserva del uso de la palza de Bolivar para el 28 de Julio de 2023.</t>
  </si>
  <si>
    <t>Dirección de Política Criminal y Penitenciaria</t>
  </si>
  <si>
    <t xml:space="preserve">Congreso Internacional de Justicia Juvenil Restaurativa </t>
  </si>
  <si>
    <t>Generar escenarios de diálogo, formación y capacitación en torno a la dimensión restaurativa en su enfoque, práctica y justicia promoviendo a nivel internacional un paradigma de intervención, apoyado en el respeto a los derechos humanos, la responsabilización, la reparación del daño y la toma de decisiones colaborativa a favor de la inclusión e integración social.</t>
  </si>
  <si>
    <t>Número de asistentes que participan de manera presencial
                                    Número de asistentes que participan vía Streaming</t>
  </si>
  <si>
    <t>Número de participantes: 350 personas de manera presencial  Aproximadamente 1200 personas a través de plataformas virtuales.</t>
  </si>
  <si>
    <t>Relatoria del evento</t>
  </si>
  <si>
    <t>Equipos profesionales del SRPA y del sistema de convivencia escolar</t>
  </si>
  <si>
    <t>Congreso</t>
  </si>
  <si>
    <t xml:space="preserve"> Está por definirse el lugar donde se realizará el Congreso para la actual vigencia, ya que se está explorando la voluntad de los entes territoriales para su realización.</t>
  </si>
  <si>
    <t>Organización estará a cargo del ICBF y el Ministerio de Justicia y del Derecho y está por definir si conseguimos apoyo de cooperación internacional.
Participación *Entidades nacionales y territoriales que conforman el Sistema Nacional de Coordinación de Responsabilidad Penal para Adolescentes *Academia y sistema educativo *Expertos internacionales y nacionales *Operadores de servicio SRPA *Organizaciones público-privadas *Población civil.</t>
  </si>
  <si>
    <t>Campaña de concientización ciudadana</t>
  </si>
  <si>
    <t xml:space="preserve">Campaña de sensibilización que conlleve a una modificacion de la percepción del uso del derecho penal, alternatividad del encarcelamiento.  </t>
  </si>
  <si>
    <t>Por definir, se indicara cuando se determinen las caracteristicas tecnicas de la camapaña</t>
  </si>
  <si>
    <t>Estrategia Interinstitucional de Justicia en territorio para la paz total</t>
  </si>
  <si>
    <t xml:space="preserve">Víctimas del conflicto armado </t>
  </si>
  <si>
    <t>Formulación participativa/Consulta</t>
  </si>
  <si>
    <t>Identificación de necesidades y diágnostico</t>
  </si>
  <si>
    <t xml:space="preserve">Dirección de Justicia Transicional </t>
  </si>
  <si>
    <t>Humanos
Financieros
Físicos (Funcionamiento)</t>
  </si>
  <si>
    <t>Estrategia interinstitucional de fortalecimiento de acceso a la justicia para víctimas de violencia sexual y violencias basadas en género</t>
  </si>
  <si>
    <t>Construir participativamente con organizaciones de base que acompañen jurídica y/o psicosocialmente a mujeres y personas LGBTIQ+ víctimas de violencias basadas en género la agenda y metodología de trabajo de las sesiones que se realicen en el marco de las mesas de justicia de género</t>
  </si>
  <si>
    <t># de agendas de sesiones de mesas de justicia de género concertadas con las organizaciones de base</t>
  </si>
  <si>
    <t>Documento de agenda de sesión de la mesa de justicia de género concertada con las organizaciones de base</t>
  </si>
  <si>
    <t xml:space="preserve">Plan de Atención al Ciudadano </t>
  </si>
  <si>
    <t>Mesa de justicia de género con mujeres y personas LGBTIQ+</t>
  </si>
  <si>
    <t>Pendiente por confirmar: Florencia, Tumaco, Buenaventura</t>
  </si>
  <si>
    <t>Pendiene por confirmar: Florencia, Tumaco, Buenaventura</t>
  </si>
  <si>
    <t>Defensoría del Pueblo
Consejería Presidencial para la Equidad de la Mujer
Vicepresidencia
Procuraduría
Sociedad civil</t>
  </si>
  <si>
    <t>Difundir la herramienta Suin Juriscol y realizar consulta para fortalecer el proceso</t>
  </si>
  <si>
    <t>Dar a conocer a los diferentes grupos de interés de todo el país la herramienta  Suin Juriscol a través del curso del Suin, el envío de contenidos de interés publicados en el portal web Suin Juriscol y la aplicación de una encuesta virtual.</t>
  </si>
  <si>
    <t>Difusión realizada y encuesta Aplicada</t>
  </si>
  <si>
    <t>Entidades territoriales - Alcaldes
Decanos de Derecho
Instituciones educativas
Directores de Consultorios Juridicos, ciudadananía en general</t>
  </si>
  <si>
    <t>Curso, encuestas virtuales, correos electrónicos</t>
  </si>
  <si>
    <t>Curso encuestas virtuales (correo electrónico)</t>
  </si>
  <si>
    <t>Ejecución o implementación participativa/Identificación de necesidades y diagnóstico</t>
  </si>
  <si>
    <t>Dirección de Desarrollo del Derecho y del Ordenamiento Jurídico</t>
  </si>
  <si>
    <t>myriam.rojas@minjusticia.gov.co</t>
  </si>
  <si>
    <t>Humanos
Tecnológicos
Físicos</t>
  </si>
  <si>
    <t>Socializar la herramienta Suin Juriscol con énfasis en el boletín jurídico Ventana al Derecho</t>
  </si>
  <si>
    <t>Promover la consulta del boletín jurídico como fuente informativa de primera mano para los grupos de interés.</t>
  </si>
  <si>
    <t>Socialización realizada</t>
  </si>
  <si>
    <t>Servidores públicos y contratistas del MJD
Decanos de Derecho
Directores de consultorios jurídicos, entidades del Estado, Alcaldías del país, y/o comunidad educativa</t>
  </si>
  <si>
    <t>Jornada de socialización</t>
  </si>
  <si>
    <t>Participación en la información / Ejecución e implementación participativa</t>
  </si>
  <si>
    <t>abautista@minjusticia.gov.co</t>
  </si>
  <si>
    <t>Humanos
Físicos</t>
  </si>
  <si>
    <t>Presentar y socializar la Metodologia de Depuración de las disposiciones de los decretos únicos regalmentarios (DUR) a través de mesas de trabajo con grupos de interés</t>
  </si>
  <si>
    <t>Depurar del ordenamiento jurídico la normativa de carácter general y abstracto expedidos a partir del 1 de enero de 1991, que cumplan con los criterios establecidos por la Dirección de Desarrollo del Derecho y del Ordenamiento Jurídico (DDDOJ) del Ministerio de Justicia y del Derecho, socializando con los grupos de interés.</t>
  </si>
  <si>
    <t>Mesas de trabajo realizadas</t>
  </si>
  <si>
    <t>Jefes de las Oficinas Jurídicas cabeza del sector y su equipo de trabajo técnico y Jurídico de las dependencias y entidades adscritas y vinculadas.</t>
  </si>
  <si>
    <t xml:space="preserve">Mesas de trabajo de presentación y socialización de la metodología de los DUR </t>
  </si>
  <si>
    <t>Sectores de la Administración Pública</t>
  </si>
  <si>
    <t>cunigar@minjusticia.gov.co</t>
  </si>
  <si>
    <t xml:space="preserve">Presentar y socializar la Metodologia de Depuración de las disposiciones normativas de carácter territorial  a través de mesas de trabajo con grupos de interés </t>
  </si>
  <si>
    <t>Depurar del ordenamiento jurídico la normativa de carácter general y abstracto de nivel territorial, que cumplan con los criterios establecidos por la Dirección de Desarrollo del Derecho y del Ordenamiento Jurídico (DDDOJ) del Ministerio de Justicia y del Derecho, socializando con los grupos de interés.</t>
  </si>
  <si>
    <t>Jefes de las Oficinas Jurídicas y su equipo de trabajo técnico y Jurídico.</t>
  </si>
  <si>
    <t>Mesas de trabajo de presentación y socialización de la metodología de depuracion para entidades territoriales</t>
  </si>
  <si>
    <t>Entidades del orden territorial</t>
  </si>
  <si>
    <t>Promoción efectiva de la participación ciudadana</t>
  </si>
  <si>
    <t>Divulgación del los canales dispuestos por el MJD para la recepción de denuncias por corrupción en la página principal del MJD</t>
  </si>
  <si>
    <t xml:space="preserve">A traves de piezas publicitarias en la página web del MJD, se dará a conocer a  los diferentes grupos de interés, el canal dispuesto para fortalecer la recepción de denuncias por corrupción. </t>
  </si>
  <si>
    <t xml:space="preserve">Difusión realizada </t>
  </si>
  <si>
    <t>Por demanda</t>
  </si>
  <si>
    <t>Evidencias de formatos publicados</t>
  </si>
  <si>
    <t xml:space="preserve">No aplica </t>
  </si>
  <si>
    <t xml:space="preserve">Usuarios interno y externos </t>
  </si>
  <si>
    <t xml:space="preserve">Página web </t>
  </si>
  <si>
    <t xml:space="preserve">Grupo de Control Disciplinario Interno </t>
  </si>
  <si>
    <t>paula.rativa@minjusticia.gov.co    angela.cardenas@minjusticia.gov.co</t>
  </si>
  <si>
    <t>Humanos Tecnológicos</t>
  </si>
  <si>
    <t xml:space="preserve">Realizar la medición de la percepción y expectativas de los grupos de interés sobre las actividades de participación del Ministerio a través de la encuesta minjusticia te escucha y y socializar los resultados a los articuladores de participación de la Entidad </t>
  </si>
  <si>
    <t>Encuesta aplicada</t>
  </si>
  <si>
    <t>Documentación de resultados</t>
  </si>
  <si>
    <t>Ciudadanía en general</t>
  </si>
  <si>
    <t>Diálogo implementado</t>
  </si>
  <si>
    <t>Informe de ejecución de actividad de diálogo</t>
  </si>
  <si>
    <t>Ciudadanía en General
Veedores
Academia
Entidades</t>
  </si>
  <si>
    <t xml:space="preserve">Plan de Acción Institucional </t>
  </si>
  <si>
    <t>Diálogo virtual (formulario, redes sociales) y encuesta sms</t>
  </si>
  <si>
    <t xml:space="preserve">Formulario Virtual en página web
Urna de Cristal (Plataforma de Gobierno Abierto)
Redes sociales </t>
  </si>
  <si>
    <t>Urna de Cristal - MinTIC</t>
  </si>
  <si>
    <t>Encuesta realizada</t>
  </si>
  <si>
    <t>Informes de medición de percepción entregados a la OAP</t>
  </si>
  <si>
    <t>Grupos de interés de temáticas que sean priorizadas</t>
  </si>
  <si>
    <t>Formulario virtual en live audiencias</t>
  </si>
  <si>
    <t>Entidades sector justicia</t>
  </si>
  <si>
    <t>Evaluación y control</t>
  </si>
  <si>
    <t>Medir la percepción de la atención de los grupos de interés por los canales oficiales del MJD.</t>
  </si>
  <si>
    <t>Informes de medición de percepción publicados</t>
  </si>
  <si>
    <t>Ciudadanos peticionarios</t>
  </si>
  <si>
    <t>Documento diagnóstico</t>
  </si>
  <si>
    <t>Formatos internos de reporte</t>
  </si>
  <si>
    <t>Fortalecer y mantener actualizado el menú destacado participe de la página web con nuevos contenidos aplicando criterios de lenguaje claro.</t>
  </si>
  <si>
    <t>Evidencias de actualización</t>
  </si>
  <si>
    <t>Actualizar y publicar la caracterización de grupos de valor para las estrategias de Rendición de Cuentas del Ministerio y de Participación Ciudadana.</t>
  </si>
  <si>
    <t>Diseñar e implementar una campaña de cualificación institucional  a grupos de interés internos y externos (capacitación y sensibilización) sobre participación ciudadana.</t>
  </si>
  <si>
    <t>Publicar los Proyectos de Decretos Reglamentarios y Agenda Regulatoria del Sector Justicia y del Derecho (Arts. 2.1.2.1.14 y 2.1.2.1.20 Decreto 1081 de 2015)  para observaciones y comentarios de la ciudadanía-</t>
  </si>
  <si>
    <t>Garrantizar la participación ciudadana enla formulación de  los proyectos específicos de regulación (Decretos) del Ministerio de Justicia y del Derecho.</t>
  </si>
  <si>
    <t>Informe consolidado de observaciones y respuestas por proyecto</t>
  </si>
  <si>
    <t xml:space="preserve">Proyectos de Decretos Reglamentarios y Agenda Regulatoria del Sector Justicia y del Derecho publicados en la página web de la entidad </t>
  </si>
  <si>
    <t>Página web/Formularios virtuales</t>
  </si>
  <si>
    <t>Dirección Jurídica</t>
  </si>
  <si>
    <t>Humanos
Físicos
Tecnológicos</t>
  </si>
  <si>
    <t>Publicar los proyectos de actos administrativos de carácter general que no lleven la firma del Presidente (Art. 2.1.2.1.23 Decreto 1081 de 2015) para observaciones y comentarios de la ciudadanía-.</t>
  </si>
  <si>
    <t>Garrantizar la participación ciudadana en la formulación de los proyectos de actos administrativos del Ministerio de Justicia y del Derecho.</t>
  </si>
  <si>
    <t xml:space="preserve">Proyectos de actos administrativos de carácter general que no lleven la firma del Presidente publicados en la página web de la entidad </t>
  </si>
  <si>
    <t>Realizar la construcción participativa del plan de participación ciudadana del Ministerio de Justicia y del Derecho para la vigencia 2022 en colaboración con las demas dependencias y recibiendo los comentarios de los grupos de valor para ajustes de ser requeridos.</t>
  </si>
  <si>
    <t>Encuentro y/o talleres presenciales y/o virtuales de actualización y refuerzo de habilidades con conciliadores en equidad</t>
  </si>
  <si>
    <t>Consolidar la estrategia de fortalecimiento de la conciliación en equidad en el territorio, a través de encuentros y/o talleres de actualización y refuerzo de habilidades con conciliadores en equidad</t>
  </si>
  <si>
    <t>Encuentros y/o talleres de realizados</t>
  </si>
  <si>
    <t xml:space="preserve">1  Informe de la actividad de participación </t>
  </si>
  <si>
    <t>Conciliadores en equidad</t>
  </si>
  <si>
    <t>Plan de participación ciudadana 2023</t>
  </si>
  <si>
    <t>Encuentros</t>
  </si>
  <si>
    <t>Nacional y/o territorial</t>
  </si>
  <si>
    <t>Presencial y/o virtual</t>
  </si>
  <si>
    <t>SI
(entes  territoriales)</t>
  </si>
  <si>
    <t>Dirección de Métodos Alternativos de Solución de Conflictos</t>
  </si>
  <si>
    <t>sandra.buitrago@minjusticia.gov.co</t>
  </si>
  <si>
    <t>Mesa técnica virtual con usuarios de los trámites del Programa Nacional de Conciliación Extrajudicial en Derecho, Arbitraje y Amigable Composición (PNCEDAAC)</t>
  </si>
  <si>
    <t>Recopilar sugerencias de mejora de los trámites de del Programa Nacional de Conciliación Extrajudicial en Derecho, Arbitraje y Amigable Composición mediante la realización de una mesa técnica virtual con la muestra de usuarios seleccionada</t>
  </si>
  <si>
    <t>Mesa técnica realizada</t>
  </si>
  <si>
    <t>Muestra de usuarios de los trámites del programa CEDAAC</t>
  </si>
  <si>
    <t>Mesa técnica</t>
  </si>
  <si>
    <t>Virtual</t>
  </si>
  <si>
    <t>NO</t>
  </si>
  <si>
    <t>Promover el acceso a la justicia y el fortalecimiento de la institucionalidad local, de los liderazgos sociales y de procesos organizativos de los territoerios priorizados.</t>
  </si>
  <si>
    <t xml:space="preserve"># de diagnósticos construidos con participación de entidades, víctimas, comunidades y autoridades propias </t>
  </si>
  <si>
    <t xml:space="preserve">POR DEFINIR </t>
  </si>
  <si>
    <t>Documento de respuesta interinstitucional ajustada a las necesidades de los territorios priorizados</t>
  </si>
  <si>
    <t>1. Comités Territorioales de Justicia Transicional 
2. Mesas de Víctimas
3. Consejos Territoriales de paz</t>
  </si>
  <si>
    <t xml:space="preserve">Entidades, funcionarios y contratistas que tienen competencia en la Política de Víctimas.  
Víctimas del conflicto armado </t>
  </si>
  <si>
    <t xml:space="preserve">Reuniones
Mesas de trabajo
Talleres
Prototipado
</t>
  </si>
  <si>
    <t>Pendiente por definir de acuerdo con criterios de regionalización</t>
  </si>
  <si>
    <t>Unidad para la Atención y Reparación Integral a las Víctimas /Defensoría del Pueblo /JEP/UBPD/FGN/OACP/ALCALDÍAS/GOBERNACIONES/ORGANIZACIONES DE VÍCTIMAS/ORGANIZACIONES DE BASE Y LIDERAZGOS TERRITORIALES</t>
  </si>
  <si>
    <t>31/11/2023</t>
  </si>
  <si>
    <t>KATHERINE.RAMIREZ@MINJUSTICIA.GOV.CO</t>
  </si>
  <si>
    <t>Humanos
Financieros
Físicos (Funcionamiento e Inversión)</t>
  </si>
  <si>
    <t>Estrategia de divulgación, sensibilización y fortalecimiento de capacidades de control y fiscalización de cannabis a fin de consolidar el funcionamiento adecuado del modelo nacional de control y fiscalización para su acceso seguro e informado.</t>
  </si>
  <si>
    <t>Se busca posicionar el cannabis como uno de los productos emblemáticos del país en el marco de una estrategia de sustitución de cultivos y transformación de los territorios, a fin de favorecer a los pequeños y medianos cultivadores y productores de este sector agroindustruial, conforme a la nueva política de drogas del Gobierno Nacional.  </t>
  </si>
  <si>
    <t>No de Dialogos implementados</t>
  </si>
  <si>
    <t xml:space="preserve">Informes de actividades de participación de la dependencia </t>
  </si>
  <si>
    <t>Autoridades y/o actores territoriales</t>
  </si>
  <si>
    <t>Socialización territorial</t>
  </si>
  <si>
    <t>Terrritorio nacional</t>
  </si>
  <si>
    <t>n.a</t>
  </si>
  <si>
    <t>Subdirección de Control y Fiscalización de Sustancias Químicas y Estupefacientes</t>
  </si>
  <si>
    <t>Humanos
Físicos</t>
  </si>
  <si>
    <t>Realizar encuentros presenciales y/o virtuales sobre la reglamentación y trámites de licencias de cannabis</t>
  </si>
  <si>
    <t>Fortalecer la relación con los usuarios de los trámites de licencias de cannabis, cañamo y la planta de coca, a través de diálogos de doble vía para resolver dudas sobre la reglamentación del cannabis y uso adecuado del MICC.</t>
  </si>
  <si>
    <t>No de encuentros</t>
  </si>
  <si>
    <t>Informes de actividades de dialogos realizados</t>
  </si>
  <si>
    <t>Usuarios de los trámites de licencias de cannabis</t>
  </si>
  <si>
    <t>Mesa de Trabajo</t>
  </si>
  <si>
    <t xml:space="preserve">Realizar encuentros presenciales y/o virtuales enfocado a la orientación sobre el trámite, aclaración de normatividad, conceptos técnicos dirigido a grupos de valor y ciudadania en general </t>
  </si>
  <si>
    <t>Fortalecer la relación con los usuarios de los trámites de Expedición de Certificados de Carencia por Informe de Tráfico de Estupefacientes - CCITE, a través de un diálogo de doble vía para resolver dudas sobre el proceso.- Normatividad al control de sustancias químicas.</t>
  </si>
  <si>
    <t>Usuarios de los trámites de Carencia por Informe de Tráfico de Estupefacientes - CCITE</t>
  </si>
  <si>
    <t>Realizar seguimiento a la implementación del plan de participación ciudadana a través del formato interno de reporte y publicar en pagina web.</t>
  </si>
  <si>
    <t>Conocer la percepción y recopilar las sugerencias y expectativas de los grupos de valor para fortalecer los espacios de participación ciudadana del MinJusticia. Este insumo permitirá a las dependencias de la Entidad priorizar actividades de participación articuladas a los diferentes planes institucionales</t>
  </si>
  <si>
    <t>. Realizar la formulación efectiva de las actividades del Plan, identificando: recursos, grupos de valor, canales y ciclos de la gestión para promover la incidencia de los ciudadanos en la formulación de las actividades de participación ciudadana del Ministerio para la vigencia 2023</t>
  </si>
  <si>
    <t>Medir la percepción de los grupos de interés sobre las actividades de diálogo de RDC programadas en la vigencia 2023</t>
  </si>
  <si>
    <t>Conocer la percepción y recopilar las sugerencias y expectativas de los grupos de interés para fortalecer las acciones de RDC del MinJusticia.</t>
  </si>
  <si>
    <t>Conocer la percepción y recopilar las sugerencias y expectativas  para fortalecer la atención  de la ciudadanía a través de los canales de Minjusticia.</t>
  </si>
  <si>
    <t>Informe y Diagnóstico socializado</t>
  </si>
  <si>
    <t>Identificar y documentar las debilidades y fortalezas en la implementación de la Política de Participación Ciudadana para formular acciones de mejora  y consolidación de buenas prácitcas.Publicar  los resultados consolidados de las actividades de participación de forma masiva mediante diferentes mecanismos de divulgación</t>
  </si>
  <si>
    <t>Efectuar el control desde la segunda línea de defensa monitoreando y promoviendo  el cumplimiento del plan de participación. Así como consolidar y socializar los resultados obtenidos en los ejercicios de participación para promover la transparencia de la gestión institucional.</t>
  </si>
  <si>
    <t>Promover la transparencia activa y fortalecer la relación con los grupos de interés brindadno herramientas e información para facilitar su incidencia en la gestión del MinJusticia.</t>
  </si>
  <si>
    <t>Menú actualizado</t>
  </si>
  <si>
    <t>1. Fortalecer en el equipo de enlaces de participación ciudadana el conocimiento sobre los lineamientos de la política de participación ciudadana y promover su implementación institucional.
2.Cualificar a los grupos de valor en los procesos de participación ciudadana que realiza la Entidad.</t>
  </si>
  <si>
    <t>Estrategia implementada</t>
  </si>
  <si>
    <t>1. Estrategia diseñada
2. Informe estrategia implementada</t>
  </si>
  <si>
    <t>Teams/Página web</t>
  </si>
  <si>
    <t>Construir y publicar informe de resultados obtenidos de las diferentes actividades de participación ciudadana adelantadas en el plan, asi como el diagnóstico del estado actual de la participación ciudadana en la Entidad correspondiente a la vigencia. Y las buenas practicas identificadas.</t>
  </si>
  <si>
    <t xml:space="preserve">Indicador - unidad de medida </t>
  </si>
  <si>
    <t xml:space="preserve">formatos consolidados y publicados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</si>
</sst>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Gadugi"/>
      <family val="2"/>
    </font>
    <font>
      <b/>
      <sz val="48"/>
      <color theme="1"/>
      <name val="Gadugi"/>
      <family val="2"/>
    </font>
    <font>
      <i/>
      <sz val="16"/>
      <color theme="1"/>
      <name val="Gadugi"/>
      <family val="2"/>
    </font>
    <font>
      <b/>
      <sz val="24"/>
      <color theme="0"/>
      <name val="Gadugi"/>
      <family val="2"/>
    </font>
    <font>
      <b/>
      <sz val="24"/>
      <color theme="1"/>
      <name val="Gadugi"/>
      <family val="2"/>
    </font>
    <font>
      <b/>
      <sz val="36"/>
      <color theme="0"/>
      <name val="Gadugi"/>
      <family val="2"/>
    </font>
    <font>
      <u/>
      <sz val="11"/>
      <color theme="10"/>
      <name val="Calibri"/>
      <family val="2"/>
      <scheme val="minor"/>
    </font>
    <font>
      <sz val="9"/>
      <color indexed="81"/>
      <name val="Tahoma"/>
      <family val="2"/>
    </font>
    <font>
      <sz val="12"/>
      <name val="Lucida Sans Regular"/>
    </font>
    <font>
      <sz val="11"/>
      <name val="Gadugi"/>
      <family val="2"/>
    </font>
    <font>
      <sz val="12"/>
      <color theme="1"/>
      <name val="Arial"/>
      <family val="2"/>
    </font>
    <font>
      <sz val="12"/>
      <name val="Arial"/>
      <family val="2"/>
    </font>
    <font>
      <u/>
      <sz val="12"/>
      <name val="Arial"/>
      <family val="2"/>
    </font>
    <font>
      <b/>
      <sz val="12"/>
      <name val="Arial"/>
      <family val="2"/>
    </font>
    <font>
      <b/>
      <sz val="12"/>
      <color theme="1"/>
      <name val="Arial"/>
      <family val="2"/>
    </font>
    <font>
      <b/>
      <sz val="12"/>
      <name val="Lucida Sans Regular"/>
    </font>
    <font>
      <sz val="13"/>
      <name val="Gadugi"/>
      <family val="2"/>
    </font>
    <font>
      <sz val="11"/>
      <name val="Calibri"/>
      <family val="2"/>
      <scheme val="minor"/>
    </font>
    <font>
      <b/>
      <sz val="10"/>
      <name val="Bahnschrift Light"/>
      <family val="2"/>
    </font>
    <font>
      <sz val="10"/>
      <name val="Bahnschrift Light"/>
      <family val="2"/>
    </font>
    <font>
      <sz val="12"/>
      <name val="Lucida Sans"/>
      <family val="2"/>
    </font>
    <font>
      <b/>
      <sz val="12"/>
      <name val="Lucida Sans"/>
      <family val="2"/>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46">
    <border>
      <left/>
      <right/>
      <top/>
      <bottom/>
      <diagonal/>
    </border>
    <border>
      <left style="slantDashDot">
        <color theme="3"/>
      </left>
      <right style="slantDashDot">
        <color theme="3"/>
      </right>
      <top style="slantDashDot">
        <color theme="3"/>
      </top>
      <bottom/>
      <diagonal/>
    </border>
    <border>
      <left style="slantDashDot">
        <color theme="3"/>
      </left>
      <right/>
      <top style="slantDashDot">
        <color theme="3"/>
      </top>
      <bottom/>
      <diagonal/>
    </border>
    <border>
      <left style="medium">
        <color theme="3"/>
      </left>
      <right style="slantDashDot">
        <color theme="3"/>
      </right>
      <top style="medium">
        <color theme="3"/>
      </top>
      <bottom/>
      <diagonal/>
    </border>
    <border>
      <left style="slantDashDot">
        <color theme="3"/>
      </left>
      <right style="slantDashDot">
        <color theme="3"/>
      </right>
      <top style="medium">
        <color theme="3"/>
      </top>
      <bottom/>
      <diagonal/>
    </border>
    <border>
      <left style="slantDashDot">
        <color theme="3"/>
      </left>
      <right style="slantDashDot">
        <color theme="3"/>
      </right>
      <top style="medium">
        <color theme="3"/>
      </top>
      <bottom style="medium">
        <color theme="3"/>
      </bottom>
      <diagonal/>
    </border>
    <border>
      <left style="slantDashDot">
        <color theme="3"/>
      </left>
      <right style="medium">
        <color theme="3"/>
      </right>
      <top style="medium">
        <color theme="3"/>
      </top>
      <bottom style="medium">
        <color theme="3"/>
      </bottom>
      <diagonal/>
    </border>
    <border>
      <left style="medium">
        <color theme="3"/>
      </left>
      <right style="slantDashDot">
        <color theme="3"/>
      </right>
      <top style="medium">
        <color theme="3"/>
      </top>
      <bottom style="medium">
        <color theme="3"/>
      </bottom>
      <diagonal/>
    </border>
    <border>
      <left/>
      <right style="slantDashDot">
        <color theme="3"/>
      </right>
      <top style="medium">
        <color theme="3"/>
      </top>
      <bottom style="medium">
        <color theme="3"/>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slantDashDot">
        <color theme="3"/>
      </top>
      <bottom/>
      <diagonal/>
    </border>
    <border>
      <left/>
      <right style="slantDashDot">
        <color theme="3"/>
      </right>
      <top style="slantDashDot">
        <color theme="3"/>
      </top>
      <bottom/>
      <diagonal/>
    </border>
    <border>
      <left style="slantDashDot">
        <color theme="3" tint="-0.249977111117893"/>
      </left>
      <right/>
      <top style="slantDashDot">
        <color theme="3" tint="-0.249977111117893"/>
      </top>
      <bottom/>
      <diagonal/>
    </border>
    <border>
      <left/>
      <right style="slantDashDot">
        <color theme="3"/>
      </right>
      <top style="slantDashDot">
        <color theme="3" tint="-0.249977111117893"/>
      </top>
      <bottom/>
      <diagonal/>
    </border>
    <border>
      <left style="slantDashDot">
        <color theme="3"/>
      </left>
      <right/>
      <top style="slantDashDot">
        <color theme="3" tint="-0.249977111117893"/>
      </top>
      <bottom style="thin">
        <color auto="1"/>
      </bottom>
      <diagonal/>
    </border>
    <border>
      <left style="slantDashDot">
        <color theme="3"/>
      </left>
      <right style="slantDashDot">
        <color theme="3"/>
      </right>
      <top style="slantDashDot">
        <color theme="3" tint="-0.249977111117893"/>
      </top>
      <bottom/>
      <diagonal/>
    </border>
    <border>
      <left style="slantDashDot">
        <color theme="3"/>
      </left>
      <right/>
      <top style="slantDashDot">
        <color theme="3" tint="-0.249977111117893"/>
      </top>
      <bottom/>
      <diagonal/>
    </border>
    <border>
      <left style="thin">
        <color auto="1"/>
      </left>
      <right style="thin">
        <color auto="1"/>
      </right>
      <top style="slantDashDot">
        <color theme="3" tint="-0.249977111117893"/>
      </top>
      <bottom style="slantDashDot">
        <color theme="3"/>
      </bottom>
      <diagonal/>
    </border>
    <border>
      <left style="thin">
        <color auto="1"/>
      </left>
      <right/>
      <top style="slantDashDot">
        <color theme="3" tint="-0.249977111117893"/>
      </top>
      <bottom style="slantDashDot">
        <color theme="3"/>
      </bottom>
      <diagonal/>
    </border>
    <border>
      <left style="slantDashDot">
        <color theme="3"/>
      </left>
      <right style="slantDashDot">
        <color theme="3"/>
      </right>
      <top style="slantDashDot">
        <color theme="3" tint="-0.249977111117893"/>
      </top>
      <bottom style="thin">
        <color auto="1"/>
      </bottom>
      <diagonal/>
    </border>
    <border>
      <left style="slantDashDot">
        <color theme="3"/>
      </left>
      <right/>
      <top style="slantDashDot">
        <color theme="3" tint="-0.249977111117893"/>
      </top>
      <bottom style="slantDashDot">
        <color theme="3"/>
      </bottom>
      <diagonal/>
    </border>
    <border>
      <left/>
      <right/>
      <top style="slantDashDot">
        <color theme="3" tint="-0.249977111117893"/>
      </top>
      <bottom style="slantDashDot">
        <color theme="3"/>
      </bottom>
      <diagonal/>
    </border>
    <border>
      <left/>
      <right style="slantDashDot">
        <color theme="3"/>
      </right>
      <top style="slantDashDot">
        <color theme="3" tint="-0.249977111117893"/>
      </top>
      <bottom style="slantDashDot">
        <color theme="3"/>
      </bottom>
      <diagonal/>
    </border>
    <border>
      <left style="slantDashDot">
        <color theme="3" tint="-0.249977111117893"/>
      </left>
      <right/>
      <top/>
      <bottom/>
      <diagonal/>
    </border>
    <border>
      <left/>
      <right style="slantDashDot">
        <color theme="3"/>
      </right>
      <top/>
      <bottom/>
      <diagonal/>
    </border>
    <border>
      <left style="slantDashDot">
        <color theme="3"/>
      </left>
      <right/>
      <top style="thin">
        <color auto="1"/>
      </top>
      <bottom/>
      <diagonal/>
    </border>
    <border>
      <left style="slantDashDot">
        <color theme="3"/>
      </left>
      <right style="slantDashDot">
        <color theme="3"/>
      </right>
      <top/>
      <bottom/>
      <diagonal/>
    </border>
    <border>
      <left style="slantDashDot">
        <color theme="3"/>
      </left>
      <right/>
      <top/>
      <bottom/>
      <diagonal/>
    </border>
    <border>
      <left style="slantDashDot">
        <color theme="3"/>
      </left>
      <right style="slantDashDot">
        <color theme="3"/>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theme="3" tint="-0.249977111117893"/>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
      <left style="thin">
        <color auto="1"/>
      </left>
      <right style="thin">
        <color auto="1"/>
      </right>
      <top style="slantDashDot">
        <color theme="3" tint="-0.249977111117893"/>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slantDashDot">
        <color theme="3" tint="-0.249977111117893"/>
      </top>
      <bottom style="thin">
        <color indexed="64"/>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bottom/>
      <diagonal/>
    </border>
  </borders>
  <cellStyleXfs count="3">
    <xf numFmtId="0" fontId="0" fillId="0" borderId="0"/>
    <xf numFmtId="0" fontId="7" fillId="0" borderId="0" applyNumberFormat="0" applyFill="0" applyBorder="0" applyAlignment="0" applyProtection="0"/>
    <xf numFmtId="0" fontId="7" fillId="0" borderId="0" applyNumberFormat="0" applyFill="0" applyBorder="0" applyAlignment="0" applyProtection="0"/>
  </cellStyleXfs>
  <cellXfs count="137">
    <xf numFmtId="0" fontId="0" fillId="0" borderId="0" xfId="0"/>
    <xf numFmtId="0" fontId="1" fillId="2" borderId="0" xfId="0" applyFont="1" applyFill="1"/>
    <xf numFmtId="0" fontId="4" fillId="3" borderId="9" xfId="0" applyFont="1" applyFill="1" applyBorder="1" applyAlignment="1">
      <alignment horizontal="center" vertical="center" wrapText="1"/>
    </xf>
    <xf numFmtId="0" fontId="1" fillId="2" borderId="0" xfId="0" applyFont="1" applyFill="1" applyAlignment="1">
      <alignment horizontal="center"/>
    </xf>
    <xf numFmtId="0" fontId="1" fillId="2" borderId="0" xfId="0" applyFont="1" applyFill="1" applyAlignment="1">
      <alignment horizontal="center" wrapText="1"/>
    </xf>
    <xf numFmtId="0" fontId="1" fillId="2" borderId="0" xfId="0" applyFont="1" applyFill="1" applyAlignment="1">
      <alignment horizontal="center" vertical="center"/>
    </xf>
    <xf numFmtId="0" fontId="9" fillId="0" borderId="32" xfId="0" applyFont="1" applyBorder="1" applyAlignment="1">
      <alignment horizontal="center" vertical="center" wrapText="1"/>
    </xf>
    <xf numFmtId="0" fontId="10" fillId="2" borderId="0" xfId="0" applyFont="1" applyFill="1"/>
    <xf numFmtId="0" fontId="10" fillId="2" borderId="32" xfId="0" applyFont="1" applyFill="1" applyBorder="1"/>
    <xf numFmtId="0" fontId="0" fillId="2" borderId="0" xfId="0" applyFont="1" applyFill="1"/>
    <xf numFmtId="0" fontId="12" fillId="0" borderId="35" xfId="0" applyFont="1" applyBorder="1" applyAlignment="1">
      <alignment horizontal="center" vertical="center" wrapText="1"/>
    </xf>
    <xf numFmtId="0" fontId="12" fillId="0" borderId="32" xfId="0" applyFont="1" applyBorder="1" applyAlignment="1">
      <alignment horizontal="center" vertical="center" wrapText="1"/>
    </xf>
    <xf numFmtId="0" fontId="12" fillId="2" borderId="32" xfId="0" applyFont="1" applyFill="1" applyBorder="1" applyAlignment="1">
      <alignment horizontal="center" vertical="center" wrapText="1"/>
    </xf>
    <xf numFmtId="0" fontId="12" fillId="0" borderId="35" xfId="0" applyFont="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6" borderId="34" xfId="0" applyFont="1" applyFill="1" applyBorder="1" applyAlignment="1">
      <alignment horizontal="center" vertical="center"/>
    </xf>
    <xf numFmtId="0" fontId="12" fillId="0" borderId="34" xfId="0" applyFont="1" applyBorder="1" applyAlignment="1">
      <alignment horizontal="center" vertical="center" wrapText="1"/>
    </xf>
    <xf numFmtId="14" fontId="12" fillId="0" borderId="32" xfId="0" applyNumberFormat="1" applyFont="1" applyBorder="1" applyAlignment="1">
      <alignment horizontal="center" vertical="center"/>
    </xf>
    <xf numFmtId="0" fontId="13" fillId="2" borderId="32" xfId="1"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2" borderId="32" xfId="0" applyFont="1" applyFill="1" applyBorder="1" applyAlignment="1">
      <alignment horizontal="center" vertical="center"/>
    </xf>
    <xf numFmtId="0" fontId="12" fillId="0" borderId="32" xfId="0" applyFont="1" applyBorder="1" applyAlignment="1">
      <alignment horizontal="center" vertical="center"/>
    </xf>
    <xf numFmtId="0" fontId="12" fillId="6" borderId="32" xfId="0" applyFont="1" applyFill="1" applyBorder="1" applyAlignment="1">
      <alignment horizontal="center" vertical="center"/>
    </xf>
    <xf numFmtId="14" fontId="12" fillId="0" borderId="32" xfId="0" applyNumberFormat="1" applyFont="1" applyBorder="1" applyAlignment="1">
      <alignment horizontal="center" vertical="center" wrapText="1"/>
    </xf>
    <xf numFmtId="0" fontId="12" fillId="0" borderId="32"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1" fillId="2" borderId="0" xfId="0" applyFont="1" applyFill="1"/>
    <xf numFmtId="0" fontId="9" fillId="2" borderId="32" xfId="0" applyFont="1" applyFill="1" applyBorder="1" applyAlignment="1">
      <alignment horizontal="center" vertical="center" wrapText="1"/>
    </xf>
    <xf numFmtId="0" fontId="9" fillId="6" borderId="32" xfId="0" applyFont="1" applyFill="1" applyBorder="1" applyAlignment="1">
      <alignment horizontal="center" vertical="center" wrapText="1"/>
    </xf>
    <xf numFmtId="14" fontId="9" fillId="2" borderId="32" xfId="0" applyNumberFormat="1" applyFont="1" applyFill="1" applyBorder="1" applyAlignment="1">
      <alignment horizontal="center" vertical="center" wrapText="1"/>
    </xf>
    <xf numFmtId="0" fontId="1" fillId="0" borderId="0" xfId="0" applyFont="1" applyFill="1"/>
    <xf numFmtId="0" fontId="0" fillId="0" borderId="0" xfId="0" applyFill="1"/>
    <xf numFmtId="0" fontId="12" fillId="8" borderId="32" xfId="0" applyFont="1" applyFill="1" applyBorder="1" applyAlignment="1">
      <alignment vertical="center"/>
    </xf>
    <xf numFmtId="0" fontId="12" fillId="0" borderId="32" xfId="0" applyFont="1" applyFill="1" applyBorder="1" applyAlignment="1">
      <alignment horizontal="center" vertical="center"/>
    </xf>
    <xf numFmtId="0" fontId="12" fillId="0" borderId="32" xfId="0" applyFont="1" applyFill="1" applyBorder="1" applyAlignment="1">
      <alignment vertical="center" wrapText="1"/>
    </xf>
    <xf numFmtId="0" fontId="12" fillId="0" borderId="32" xfId="0" applyFont="1" applyFill="1" applyBorder="1" applyAlignment="1">
      <alignment vertical="center"/>
    </xf>
    <xf numFmtId="0" fontId="16" fillId="2" borderId="32" xfId="0" applyFont="1" applyFill="1" applyBorder="1" applyAlignment="1">
      <alignment horizontal="center" vertical="center" wrapText="1"/>
    </xf>
    <xf numFmtId="0" fontId="17" fillId="2" borderId="0" xfId="0" applyFont="1" applyFill="1"/>
    <xf numFmtId="0" fontId="18" fillId="0" borderId="0" xfId="0" applyFont="1"/>
    <xf numFmtId="14" fontId="12" fillId="2" borderId="32" xfId="0" applyNumberFormat="1" applyFont="1" applyFill="1" applyBorder="1" applyAlignment="1">
      <alignment horizontal="center" vertical="center"/>
    </xf>
    <xf numFmtId="0" fontId="12" fillId="2" borderId="34" xfId="0" applyFont="1" applyFill="1" applyBorder="1" applyAlignment="1">
      <alignment horizontal="center" vertical="center" wrapText="1"/>
    </xf>
    <xf numFmtId="14" fontId="12" fillId="2" borderId="34" xfId="0" applyNumberFormat="1" applyFont="1" applyFill="1" applyBorder="1" applyAlignment="1">
      <alignment horizontal="center" vertical="center"/>
    </xf>
    <xf numFmtId="14" fontId="12" fillId="2" borderId="34" xfId="0" applyNumberFormat="1" applyFont="1" applyFill="1" applyBorder="1" applyAlignment="1">
      <alignment horizontal="center" vertical="center" wrapText="1"/>
    </xf>
    <xf numFmtId="0" fontId="13" fillId="0" borderId="32" xfId="1" applyFont="1" applyBorder="1" applyAlignment="1">
      <alignment horizontal="center" vertical="center" wrapText="1"/>
    </xf>
    <xf numFmtId="0" fontId="19" fillId="2" borderId="32" xfId="0" applyFont="1" applyFill="1" applyBorder="1" applyAlignment="1">
      <alignment horizontal="center" vertical="center" wrapText="1"/>
    </xf>
    <xf numFmtId="14" fontId="12" fillId="0" borderId="32" xfId="0" applyNumberFormat="1" applyFont="1" applyFill="1" applyBorder="1" applyAlignment="1">
      <alignment horizontal="center" vertical="center"/>
    </xf>
    <xf numFmtId="0" fontId="20" fillId="2" borderId="0" xfId="0" applyFont="1" applyFill="1"/>
    <xf numFmtId="0" fontId="20" fillId="2" borderId="32" xfId="0" applyFont="1" applyFill="1" applyBorder="1"/>
    <xf numFmtId="0" fontId="16" fillId="0" borderId="32" xfId="0" applyFont="1" applyFill="1" applyBorder="1" applyAlignment="1">
      <alignment horizontal="center" vertical="center" wrapText="1"/>
    </xf>
    <xf numFmtId="14" fontId="12" fillId="0" borderId="32" xfId="0" applyNumberFormat="1" applyFont="1" applyFill="1" applyBorder="1" applyAlignment="1">
      <alignment horizontal="center" vertical="center" wrapText="1"/>
    </xf>
    <xf numFmtId="0" fontId="13" fillId="0" borderId="32" xfId="1" applyFont="1" applyFill="1" applyBorder="1" applyAlignment="1">
      <alignment horizontal="center" vertical="center" wrapText="1"/>
    </xf>
    <xf numFmtId="0" fontId="18" fillId="0" borderId="0" xfId="0" applyFont="1" applyFill="1"/>
    <xf numFmtId="0" fontId="16" fillId="0" borderId="3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14" fontId="12" fillId="0" borderId="34" xfId="0" applyNumberFormat="1" applyFont="1" applyFill="1" applyBorder="1" applyAlignment="1">
      <alignment horizontal="center" vertical="center" wrapText="1"/>
    </xf>
    <xf numFmtId="0" fontId="12" fillId="0" borderId="32" xfId="0" applyFont="1" applyFill="1" applyBorder="1" applyAlignment="1">
      <alignment horizontal="justify" vertical="center" wrapText="1"/>
    </xf>
    <xf numFmtId="0" fontId="12" fillId="0" borderId="32" xfId="0" applyFont="1" applyBorder="1"/>
    <xf numFmtId="0" fontId="12" fillId="0" borderId="35" xfId="0" applyFont="1" applyFill="1" applyBorder="1" applyAlignment="1">
      <alignment horizontal="center" vertical="center" wrapText="1"/>
    </xf>
    <xf numFmtId="0" fontId="12" fillId="0" borderId="37" xfId="0" applyFont="1" applyFill="1" applyBorder="1" applyAlignment="1">
      <alignment horizontal="center" vertical="center"/>
    </xf>
    <xf numFmtId="0" fontId="22" fillId="0" borderId="38"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14" fontId="12" fillId="0" borderId="38" xfId="0" applyNumberFormat="1" applyFont="1" applyFill="1" applyBorder="1" applyAlignment="1">
      <alignment horizontal="center" vertical="center" wrapText="1"/>
    </xf>
    <xf numFmtId="0" fontId="13" fillId="0" borderId="38" xfId="0" applyFont="1" applyFill="1" applyBorder="1" applyAlignment="1">
      <alignment horizontal="center" vertical="center" wrapText="1"/>
    </xf>
    <xf numFmtId="14" fontId="12" fillId="0" borderId="38" xfId="0" applyNumberFormat="1" applyFont="1" applyFill="1" applyBorder="1" applyAlignment="1">
      <alignment horizontal="center" vertical="center"/>
    </xf>
    <xf numFmtId="0" fontId="12" fillId="9" borderId="32" xfId="0" applyFont="1" applyFill="1" applyBorder="1" applyAlignment="1">
      <alignment horizontal="center" vertical="center" wrapText="1"/>
    </xf>
    <xf numFmtId="0" fontId="12" fillId="9" borderId="33" xfId="0" applyFont="1" applyFill="1" applyBorder="1" applyAlignment="1">
      <alignment horizontal="center" vertical="center" wrapText="1"/>
    </xf>
    <xf numFmtId="0" fontId="12" fillId="9" borderId="33" xfId="0" applyFont="1" applyFill="1" applyBorder="1" applyAlignment="1">
      <alignment horizontal="center" vertical="center"/>
    </xf>
    <xf numFmtId="0" fontId="12" fillId="9" borderId="32" xfId="0" applyFont="1" applyFill="1" applyBorder="1" applyAlignment="1">
      <alignment horizontal="center" vertical="center"/>
    </xf>
    <xf numFmtId="14" fontId="12" fillId="9" borderId="33" xfId="0" applyNumberFormat="1" applyFont="1" applyFill="1" applyBorder="1" applyAlignment="1">
      <alignment horizontal="center" vertical="center"/>
    </xf>
    <xf numFmtId="0" fontId="13" fillId="0" borderId="33" xfId="1"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3" fillId="0" borderId="32" xfId="2" applyFont="1" applyFill="1" applyBorder="1" applyAlignment="1">
      <alignment horizontal="center" vertical="center"/>
    </xf>
    <xf numFmtId="0" fontId="10" fillId="0" borderId="32" xfId="0" applyFont="1" applyFill="1" applyBorder="1" applyAlignment="1">
      <alignment horizontal="center" vertical="center"/>
    </xf>
    <xf numFmtId="0" fontId="12" fillId="0" borderId="32" xfId="1" applyFont="1" applyFill="1" applyBorder="1" applyAlignment="1">
      <alignment vertical="center" wrapText="1"/>
    </xf>
    <xf numFmtId="0" fontId="18" fillId="0" borderId="0" xfId="0" applyFont="1" applyFill="1" applyAlignment="1">
      <alignment vertical="center"/>
    </xf>
    <xf numFmtId="0" fontId="9" fillId="0" borderId="32" xfId="0" applyFont="1" applyBorder="1" applyAlignment="1">
      <alignment horizontal="center" vertical="center"/>
    </xf>
    <xf numFmtId="0" fontId="9" fillId="2" borderId="32" xfId="0" applyFont="1" applyFill="1" applyBorder="1" applyAlignment="1">
      <alignment horizontal="center" vertical="center"/>
    </xf>
    <xf numFmtId="0" fontId="9" fillId="6" borderId="32" xfId="0" applyFont="1" applyFill="1" applyBorder="1" applyAlignment="1">
      <alignment horizontal="center" vertical="center"/>
    </xf>
    <xf numFmtId="14" fontId="9" fillId="0" borderId="32" xfId="0" applyNumberFormat="1" applyFont="1" applyBorder="1" applyAlignment="1">
      <alignment horizontal="center" vertical="center"/>
    </xf>
    <xf numFmtId="14" fontId="9" fillId="0" borderId="32" xfId="0" applyNumberFormat="1" applyFont="1" applyBorder="1" applyAlignment="1">
      <alignment horizontal="center" vertical="center" wrapText="1"/>
    </xf>
    <xf numFmtId="0" fontId="9" fillId="2" borderId="32" xfId="0" applyFont="1" applyFill="1" applyBorder="1" applyAlignment="1">
      <alignment horizontal="center"/>
    </xf>
    <xf numFmtId="0" fontId="16" fillId="2" borderId="39"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22" fillId="0" borderId="42" xfId="0" applyFont="1" applyFill="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22" fillId="2" borderId="42" xfId="0" applyFont="1" applyFill="1" applyBorder="1" applyAlignment="1">
      <alignment horizontal="center" vertical="center" wrapText="1"/>
    </xf>
    <xf numFmtId="14" fontId="12" fillId="2" borderId="32" xfId="0" applyNumberFormat="1" applyFont="1" applyFill="1" applyBorder="1" applyAlignment="1">
      <alignment horizontal="center" vertical="center" wrapText="1"/>
    </xf>
    <xf numFmtId="0" fontId="18" fillId="2" borderId="0" xfId="0" applyFont="1" applyFill="1"/>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31" xfId="0" applyFont="1" applyFill="1" applyBorder="1" applyAlignment="1">
      <alignment horizontal="center" vertical="center" wrapText="1"/>
    </xf>
  </cellXfs>
  <cellStyles count="3">
    <cellStyle name="Hipervínculo" xfId="1" builtinId="8"/>
    <cellStyle name="Hyperlink" xfId="2" xr:uid="{16C843EB-551A-48C6-9498-CEBC89C322C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66675</xdr:colOff>
      <xdr:row>0</xdr:row>
      <xdr:rowOff>666750</xdr:rowOff>
    </xdr:to>
    <xdr:pic>
      <xdr:nvPicPr>
        <xdr:cNvPr id="2" name="Imagen 1">
          <a:extLst>
            <a:ext uri="{FF2B5EF4-FFF2-40B4-BE49-F238E27FC236}">
              <a16:creationId xmlns:a16="http://schemas.microsoft.com/office/drawing/2014/main" id="{13B3683F-31F9-F81D-9E16-43D789CF7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3850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YULY CONSTANZA BENAVIDES MORA" id="{C9CE3BD1-6AFA-4521-9B35-311A742DD7C1}" userId="S::yuly.benavides@minjusticia.gov.co::9ef3ae39-5da9-423e-a9a8-f2b33b1dd82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6" dT="2023-02-09T15:31:36.33" personId="{C9CE3BD1-6AFA-4521-9B35-311A742DD7C1}" id="{C6F82D83-7FD8-4818-B147-EA3DE858ED16}">
    <text>Replicar en Minjusticia Participa, - Colaboración e innovación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mailto:prensajusticia@minjusticia.gov.co" TargetMode="External"/><Relationship Id="rId13" Type="http://schemas.openxmlformats.org/officeDocument/2006/relationships/hyperlink" Target="mailto:gestion.documental@minjusticia.gov.co" TargetMode="External"/><Relationship Id="rId18" Type="http://schemas.openxmlformats.org/officeDocument/2006/relationships/hyperlink" Target="mailto:gestion.documental@minjusticia.gov.co" TargetMode="External"/><Relationship Id="rId26" Type="http://schemas.openxmlformats.org/officeDocument/2006/relationships/drawing" Target="../drawings/drawing1.xml"/><Relationship Id="rId3" Type="http://schemas.openxmlformats.org/officeDocument/2006/relationships/hyperlink" Target="mailto:Julio.rivera@minjusticia.gov.co" TargetMode="External"/><Relationship Id="rId21" Type="http://schemas.openxmlformats.org/officeDocument/2006/relationships/hyperlink" Target="mailto:gestion.documental@minjusticia.gov.co" TargetMode="External"/><Relationship Id="rId7" Type="http://schemas.openxmlformats.org/officeDocument/2006/relationships/hyperlink" Target="mailto:andres.reyes@minjusticia.gov.co" TargetMode="External"/><Relationship Id="rId12" Type="http://schemas.openxmlformats.org/officeDocument/2006/relationships/hyperlink" Target="mailto:gestion.documental@minjusticia.gov.co" TargetMode="External"/><Relationship Id="rId17" Type="http://schemas.openxmlformats.org/officeDocument/2006/relationships/hyperlink" Target="mailto:gestion.documental@minjusticia.gov.co" TargetMode="External"/><Relationship Id="rId25" Type="http://schemas.openxmlformats.org/officeDocument/2006/relationships/printerSettings" Target="../printerSettings/printerSettings1.bin"/><Relationship Id="rId2" Type="http://schemas.openxmlformats.org/officeDocument/2006/relationships/hyperlink" Target="mailto:infojusticia@minjusticia.gov.co" TargetMode="External"/><Relationship Id="rId16" Type="http://schemas.openxmlformats.org/officeDocument/2006/relationships/hyperlink" Target="mailto:gestion.documental@minjusticia.gov.co" TargetMode="External"/><Relationship Id="rId20" Type="http://schemas.openxmlformats.org/officeDocument/2006/relationships/hyperlink" Target="mailto:gestion.documental@minjusticia.gov.co" TargetMode="External"/><Relationship Id="rId29" Type="http://schemas.microsoft.com/office/2017/10/relationships/threadedComment" Target="../threadedComments/threadedComment1.xml"/><Relationship Id="rId1" Type="http://schemas.openxmlformats.org/officeDocument/2006/relationships/hyperlink" Target="mailto:infojusticia@minjusticia.gov.co" TargetMode="External"/><Relationship Id="rId6" Type="http://schemas.openxmlformats.org/officeDocument/2006/relationships/hyperlink" Target="mailto:gestion.documental@minjusticia.gov.co" TargetMode="External"/><Relationship Id="rId11" Type="http://schemas.openxmlformats.org/officeDocument/2006/relationships/hyperlink" Target="mailto:Julio.rivera@minjusticia.gov.co" TargetMode="External"/><Relationship Id="rId24" Type="http://schemas.openxmlformats.org/officeDocument/2006/relationships/hyperlink" Target="mailto:gestion.documental@minjusticia.gov.co" TargetMode="External"/><Relationship Id="rId5" Type="http://schemas.openxmlformats.org/officeDocument/2006/relationships/hyperlink" Target="mailto:gestion.documental@minjusticia.gov.co" TargetMode="External"/><Relationship Id="rId15" Type="http://schemas.openxmlformats.org/officeDocument/2006/relationships/hyperlink" Target="mailto:gestion.documental@minjusticia.gov.co" TargetMode="External"/><Relationship Id="rId23" Type="http://schemas.openxmlformats.org/officeDocument/2006/relationships/hyperlink" Target="mailto:gestion.documental@minjusticia.gov.co" TargetMode="External"/><Relationship Id="rId28" Type="http://schemas.openxmlformats.org/officeDocument/2006/relationships/comments" Target="../comments1.xml"/><Relationship Id="rId10" Type="http://schemas.openxmlformats.org/officeDocument/2006/relationships/hyperlink" Target="mailto:paula.rativa@minjusticia.gov.co" TargetMode="External"/><Relationship Id="rId19" Type="http://schemas.openxmlformats.org/officeDocument/2006/relationships/hyperlink" Target="mailto:gestion.documental@minjusticia.gov.co" TargetMode="External"/><Relationship Id="rId4" Type="http://schemas.openxmlformats.org/officeDocument/2006/relationships/hyperlink" Target="mailto:paula.cruz@minjusticia.gov.co" TargetMode="External"/><Relationship Id="rId9" Type="http://schemas.openxmlformats.org/officeDocument/2006/relationships/hyperlink" Target="mailto:gestion.documental@minjusticia.gov.co" TargetMode="External"/><Relationship Id="rId14" Type="http://schemas.openxmlformats.org/officeDocument/2006/relationships/hyperlink" Target="mailto:KATHERINE.RAMIREZ@MINJUSTICIA.GOV.CO" TargetMode="External"/><Relationship Id="rId22" Type="http://schemas.openxmlformats.org/officeDocument/2006/relationships/hyperlink" Target="mailto:gestion.documental@minjusticia.gov.co" TargetMode="External"/><Relationship Id="rId2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E844E-CD12-4856-B4AE-1D919FE80B51}">
  <dimension ref="A1:AN52"/>
  <sheetViews>
    <sheetView tabSelected="1" workbookViewId="0">
      <selection sqref="A1:D1"/>
    </sheetView>
  </sheetViews>
  <sheetFormatPr baseColWidth="10" defaultRowHeight="15"/>
  <cols>
    <col min="1" max="1" width="11.42578125" style="9"/>
    <col min="2" max="2" width="24.7109375" bestFit="1" customWidth="1"/>
    <col min="4" max="4" width="37" customWidth="1"/>
    <col min="5" max="5" width="37.7109375" customWidth="1"/>
    <col min="6" max="6" width="26" customWidth="1"/>
    <col min="7" max="7" width="15.42578125" hidden="1" customWidth="1"/>
    <col min="8" max="8" width="22.140625" hidden="1" customWidth="1"/>
    <col min="9" max="9" width="24.28515625" hidden="1" customWidth="1"/>
    <col min="10" max="10" width="30.7109375" hidden="1" customWidth="1"/>
    <col min="11" max="11" width="18.28515625" hidden="1" customWidth="1"/>
    <col min="12" max="12" width="34.42578125" hidden="1" customWidth="1"/>
    <col min="13" max="13" width="14.28515625" hidden="1" customWidth="1"/>
    <col min="14" max="14" width="13.42578125" hidden="1" customWidth="1"/>
    <col min="15" max="15" width="0" hidden="1" customWidth="1"/>
    <col min="16" max="16" width="13.7109375" hidden="1" customWidth="1"/>
    <col min="17" max="17" width="39.42578125" hidden="1" customWidth="1"/>
    <col min="18" max="18" width="32.7109375" hidden="1" customWidth="1"/>
    <col min="19" max="19" width="20.85546875" hidden="1" customWidth="1"/>
    <col min="20" max="20" width="23.140625" hidden="1" customWidth="1"/>
    <col min="21" max="21" width="16.28515625" customWidth="1"/>
    <col min="22" max="22" width="15.140625" bestFit="1" customWidth="1"/>
    <col min="23" max="23" width="28.85546875" customWidth="1"/>
    <col min="24" max="24" width="37.140625" style="34" customWidth="1"/>
    <col min="25" max="25" width="25.140625" style="34" bestFit="1" customWidth="1"/>
    <col min="26" max="26" width="34.85546875" style="34" bestFit="1" customWidth="1"/>
    <col min="27" max="27" width="25.5703125" style="34" bestFit="1" customWidth="1"/>
  </cols>
  <sheetData>
    <row r="1" spans="1:40" s="1" customFormat="1" ht="61.5" thickBot="1">
      <c r="A1" s="104"/>
      <c r="B1" s="105"/>
      <c r="C1" s="105"/>
      <c r="D1" s="105"/>
      <c r="E1" s="106" t="s">
        <v>0</v>
      </c>
      <c r="F1" s="107"/>
      <c r="G1" s="107"/>
      <c r="H1" s="107"/>
      <c r="I1" s="107"/>
      <c r="J1" s="108"/>
      <c r="K1" s="108"/>
      <c r="L1" s="108"/>
      <c r="M1" s="108"/>
      <c r="N1" s="108"/>
      <c r="O1" s="108"/>
      <c r="P1" s="108"/>
      <c r="Q1" s="108"/>
      <c r="R1" s="108"/>
      <c r="S1" s="108"/>
      <c r="T1" s="108"/>
      <c r="U1" s="108"/>
      <c r="V1" s="108"/>
      <c r="W1" s="108"/>
      <c r="X1" s="109"/>
      <c r="Y1" s="109"/>
      <c r="Z1" s="109"/>
      <c r="AA1" s="110"/>
    </row>
    <row r="2" spans="1:40" s="1" customFormat="1" ht="43.5" customHeight="1" thickBot="1">
      <c r="A2" s="111" t="s">
        <v>1</v>
      </c>
      <c r="B2" s="112"/>
      <c r="C2" s="112"/>
      <c r="D2" s="113"/>
      <c r="E2" s="113"/>
      <c r="F2" s="113"/>
      <c r="G2" s="113"/>
      <c r="H2" s="113"/>
      <c r="I2" s="114"/>
      <c r="J2" s="2" t="s">
        <v>2</v>
      </c>
      <c r="K2" s="115" t="s">
        <v>3</v>
      </c>
      <c r="L2" s="116"/>
      <c r="M2" s="116"/>
      <c r="N2" s="116"/>
      <c r="O2" s="116"/>
      <c r="P2" s="116"/>
      <c r="Q2" s="116"/>
      <c r="R2" s="116"/>
      <c r="S2" s="116"/>
      <c r="T2" s="116"/>
      <c r="U2" s="116"/>
      <c r="V2" s="116"/>
      <c r="W2" s="116"/>
      <c r="X2" s="117"/>
      <c r="Y2" s="117"/>
      <c r="Z2" s="117"/>
      <c r="AA2" s="118"/>
    </row>
    <row r="3" spans="1:40" s="1" customFormat="1" ht="15.75" thickBot="1">
      <c r="A3" s="3"/>
      <c r="B3" s="3"/>
      <c r="C3" s="3"/>
      <c r="D3" s="3"/>
      <c r="F3" s="4"/>
      <c r="G3" s="3"/>
      <c r="H3" s="3"/>
      <c r="I3" s="4"/>
      <c r="J3" s="4"/>
      <c r="K3" s="5"/>
      <c r="L3" s="5"/>
      <c r="M3" s="5"/>
      <c r="N3" s="5"/>
      <c r="O3" s="5"/>
      <c r="P3" s="5"/>
      <c r="Q3" s="5"/>
      <c r="R3" s="5"/>
      <c r="U3" s="5"/>
      <c r="V3" s="5"/>
      <c r="W3" s="5"/>
      <c r="X3" s="33"/>
      <c r="Y3" s="33"/>
      <c r="Z3" s="33"/>
      <c r="AA3" s="33"/>
    </row>
    <row r="4" spans="1:40" s="1" customFormat="1" ht="45.75" thickBot="1">
      <c r="A4" s="119" t="s">
        <v>4</v>
      </c>
      <c r="B4" s="120"/>
      <c r="C4" s="120"/>
      <c r="D4" s="120"/>
      <c r="E4" s="120"/>
      <c r="F4" s="120"/>
      <c r="G4" s="120"/>
      <c r="H4" s="120"/>
      <c r="I4" s="120"/>
      <c r="J4" s="120"/>
      <c r="K4" s="120"/>
      <c r="L4" s="120"/>
      <c r="M4" s="120"/>
      <c r="N4" s="120"/>
      <c r="O4" s="120"/>
      <c r="P4" s="120"/>
      <c r="Q4" s="120"/>
      <c r="R4" s="120"/>
      <c r="S4" s="120"/>
      <c r="T4" s="120"/>
      <c r="U4" s="120"/>
      <c r="V4" s="120"/>
      <c r="W4" s="120"/>
      <c r="X4" s="121"/>
      <c r="Y4" s="121"/>
      <c r="Z4" s="121"/>
      <c r="AA4" s="122"/>
    </row>
    <row r="5" spans="1:40" s="29" customFormat="1" ht="46.5" customHeight="1" thickBot="1">
      <c r="A5" s="123" t="s">
        <v>5</v>
      </c>
      <c r="B5" s="124"/>
      <c r="C5" s="127" t="s">
        <v>6</v>
      </c>
      <c r="D5" s="129" t="s">
        <v>7</v>
      </c>
      <c r="E5" s="129" t="s">
        <v>8</v>
      </c>
      <c r="F5" s="129" t="s">
        <v>404</v>
      </c>
      <c r="G5" s="129" t="s">
        <v>9</v>
      </c>
      <c r="H5" s="131" t="s">
        <v>10</v>
      </c>
      <c r="I5" s="133" t="s">
        <v>11</v>
      </c>
      <c r="J5" s="134"/>
      <c r="K5" s="135" t="s">
        <v>12</v>
      </c>
      <c r="L5" s="127" t="s">
        <v>13</v>
      </c>
      <c r="M5" s="101" t="s">
        <v>14</v>
      </c>
      <c r="N5" s="102"/>
      <c r="O5" s="103"/>
      <c r="P5" s="127" t="s">
        <v>15</v>
      </c>
      <c r="Q5" s="127" t="s">
        <v>16</v>
      </c>
      <c r="R5" s="127" t="s">
        <v>17</v>
      </c>
      <c r="S5" s="127" t="s">
        <v>18</v>
      </c>
      <c r="T5" s="127" t="s">
        <v>19</v>
      </c>
      <c r="U5" s="127" t="s">
        <v>20</v>
      </c>
      <c r="V5" s="127" t="s">
        <v>21</v>
      </c>
      <c r="W5" s="127" t="s">
        <v>22</v>
      </c>
      <c r="X5" s="127" t="s">
        <v>23</v>
      </c>
      <c r="Y5" s="127" t="s">
        <v>24</v>
      </c>
      <c r="Z5" s="127" t="s">
        <v>25</v>
      </c>
      <c r="AA5" s="127" t="s">
        <v>26</v>
      </c>
    </row>
    <row r="6" spans="1:40" s="29" customFormat="1" ht="63">
      <c r="A6" s="125"/>
      <c r="B6" s="126"/>
      <c r="C6" s="128"/>
      <c r="D6" s="130"/>
      <c r="E6" s="130"/>
      <c r="F6" s="130"/>
      <c r="G6" s="130"/>
      <c r="H6" s="132"/>
      <c r="I6" s="27" t="s">
        <v>27</v>
      </c>
      <c r="J6" s="27" t="s">
        <v>28</v>
      </c>
      <c r="K6" s="136"/>
      <c r="L6" s="128"/>
      <c r="M6" s="28" t="s">
        <v>29</v>
      </c>
      <c r="N6" s="28" t="s">
        <v>30</v>
      </c>
      <c r="O6" s="28" t="s">
        <v>31</v>
      </c>
      <c r="P6" s="128"/>
      <c r="Q6" s="128"/>
      <c r="R6" s="128"/>
      <c r="S6" s="128"/>
      <c r="T6" s="128"/>
      <c r="U6" s="128"/>
      <c r="V6" s="128"/>
      <c r="W6" s="128"/>
      <c r="X6" s="128"/>
      <c r="Y6" s="128" t="s">
        <v>24</v>
      </c>
      <c r="Z6" s="128" t="s">
        <v>32</v>
      </c>
      <c r="AA6" s="128" t="s">
        <v>26</v>
      </c>
    </row>
    <row r="7" spans="1:40" s="40" customFormat="1" ht="69" customHeight="1">
      <c r="A7" s="87">
        <v>1</v>
      </c>
      <c r="B7" s="12" t="s">
        <v>33</v>
      </c>
      <c r="C7" s="93">
        <v>1</v>
      </c>
      <c r="D7" s="11" t="s">
        <v>338</v>
      </c>
      <c r="E7" s="11" t="s">
        <v>339</v>
      </c>
      <c r="F7" s="11" t="s">
        <v>340</v>
      </c>
      <c r="G7" s="11">
        <v>4</v>
      </c>
      <c r="H7" s="11" t="s">
        <v>341</v>
      </c>
      <c r="I7" s="11" t="s">
        <v>80</v>
      </c>
      <c r="J7" s="11" t="s">
        <v>342</v>
      </c>
      <c r="K7" s="11" t="s">
        <v>343</v>
      </c>
      <c r="L7" s="11" t="s">
        <v>344</v>
      </c>
      <c r="M7" s="22" t="s">
        <v>42</v>
      </c>
      <c r="N7" s="22"/>
      <c r="O7" s="22" t="s">
        <v>42</v>
      </c>
      <c r="P7" s="11" t="s">
        <v>345</v>
      </c>
      <c r="Q7" s="17" t="s">
        <v>346</v>
      </c>
      <c r="R7" s="11" t="s">
        <v>347</v>
      </c>
      <c r="S7" s="11" t="s">
        <v>86</v>
      </c>
      <c r="T7" s="11" t="s">
        <v>105</v>
      </c>
      <c r="U7" s="18">
        <v>44958</v>
      </c>
      <c r="V7" s="18">
        <v>45291</v>
      </c>
      <c r="W7" s="24" t="s">
        <v>348</v>
      </c>
      <c r="X7" s="11" t="s">
        <v>349</v>
      </c>
      <c r="Y7" s="11" t="s">
        <v>51</v>
      </c>
      <c r="Z7" s="60"/>
      <c r="AA7" s="11" t="s">
        <v>172</v>
      </c>
    </row>
    <row r="8" spans="1:40" s="41" customFormat="1" ht="105">
      <c r="A8" s="39">
        <v>3</v>
      </c>
      <c r="B8" s="10" t="s">
        <v>113</v>
      </c>
      <c r="C8" s="11">
        <f>+C7+1</f>
        <v>2</v>
      </c>
      <c r="D8" s="11" t="s">
        <v>350</v>
      </c>
      <c r="E8" s="11" t="s">
        <v>351</v>
      </c>
      <c r="F8" s="11" t="s">
        <v>352</v>
      </c>
      <c r="G8" s="11">
        <v>1</v>
      </c>
      <c r="H8" s="11" t="s">
        <v>341</v>
      </c>
      <c r="I8" s="11" t="s">
        <v>80</v>
      </c>
      <c r="J8" s="11" t="s">
        <v>353</v>
      </c>
      <c r="K8" s="11" t="s">
        <v>343</v>
      </c>
      <c r="L8" s="11" t="s">
        <v>354</v>
      </c>
      <c r="M8" s="22"/>
      <c r="N8" s="22"/>
      <c r="O8" s="22" t="s">
        <v>42</v>
      </c>
      <c r="P8" s="11" t="s">
        <v>345</v>
      </c>
      <c r="Q8" s="17" t="s">
        <v>355</v>
      </c>
      <c r="R8" s="11" t="s">
        <v>356</v>
      </c>
      <c r="S8" s="11" t="s">
        <v>182</v>
      </c>
      <c r="T8" s="11" t="s">
        <v>105</v>
      </c>
      <c r="U8" s="18">
        <v>45047</v>
      </c>
      <c r="V8" s="18">
        <v>45260</v>
      </c>
      <c r="W8" s="24" t="s">
        <v>348</v>
      </c>
      <c r="X8" s="11" t="s">
        <v>349</v>
      </c>
      <c r="Y8" s="11" t="s">
        <v>51</v>
      </c>
      <c r="Z8" s="60"/>
      <c r="AA8" s="11" t="s">
        <v>172</v>
      </c>
    </row>
    <row r="9" spans="1:40" s="41" customFormat="1" ht="135">
      <c r="A9" s="87">
        <v>1</v>
      </c>
      <c r="B9" s="12" t="s">
        <v>33</v>
      </c>
      <c r="C9" s="11">
        <f t="shared" ref="C9:C52" si="0">+C8+1</f>
        <v>3</v>
      </c>
      <c r="D9" s="11" t="s">
        <v>327</v>
      </c>
      <c r="E9" s="11" t="s">
        <v>328</v>
      </c>
      <c r="F9" s="11" t="s">
        <v>329</v>
      </c>
      <c r="G9" s="12" t="s">
        <v>293</v>
      </c>
      <c r="H9" s="11" t="s">
        <v>330</v>
      </c>
      <c r="I9" s="11" t="s">
        <v>38</v>
      </c>
      <c r="J9" s="12" t="s">
        <v>304</v>
      </c>
      <c r="K9" s="11" t="s">
        <v>133</v>
      </c>
      <c r="L9" s="12" t="s">
        <v>331</v>
      </c>
      <c r="M9" s="21"/>
      <c r="N9" s="21"/>
      <c r="O9" s="23" t="s">
        <v>42</v>
      </c>
      <c r="P9" s="11" t="s">
        <v>43</v>
      </c>
      <c r="Q9" s="12" t="s">
        <v>331</v>
      </c>
      <c r="R9" s="11" t="s">
        <v>64</v>
      </c>
      <c r="S9" s="12" t="s">
        <v>65</v>
      </c>
      <c r="T9" s="12" t="s">
        <v>65</v>
      </c>
      <c r="U9" s="42">
        <v>44562</v>
      </c>
      <c r="V9" s="18">
        <v>44926</v>
      </c>
      <c r="W9" s="21" t="s">
        <v>332</v>
      </c>
      <c r="X9" s="11" t="s">
        <v>139</v>
      </c>
      <c r="Y9" s="11" t="s">
        <v>51</v>
      </c>
      <c r="Z9" s="60"/>
      <c r="AA9" s="11" t="s">
        <v>333</v>
      </c>
    </row>
    <row r="10" spans="1:40" s="8" customFormat="1" ht="106.5" customHeight="1">
      <c r="A10" s="87">
        <v>1</v>
      </c>
      <c r="B10" s="12" t="s">
        <v>33</v>
      </c>
      <c r="C10" s="11">
        <f t="shared" si="0"/>
        <v>4</v>
      </c>
      <c r="D10" s="43" t="s">
        <v>334</v>
      </c>
      <c r="E10" s="43" t="s">
        <v>335</v>
      </c>
      <c r="F10" s="43" t="s">
        <v>329</v>
      </c>
      <c r="G10" s="43" t="s">
        <v>293</v>
      </c>
      <c r="H10" s="43" t="s">
        <v>336</v>
      </c>
      <c r="I10" s="43" t="s">
        <v>38</v>
      </c>
      <c r="J10" s="43" t="s">
        <v>304</v>
      </c>
      <c r="K10" s="43" t="s">
        <v>133</v>
      </c>
      <c r="L10" s="43" t="s">
        <v>331</v>
      </c>
      <c r="M10" s="14"/>
      <c r="N10" s="14"/>
      <c r="O10" s="16" t="s">
        <v>42</v>
      </c>
      <c r="P10" s="11" t="s">
        <v>43</v>
      </c>
      <c r="Q10" s="43" t="s">
        <v>331</v>
      </c>
      <c r="R10" s="43" t="s">
        <v>64</v>
      </c>
      <c r="S10" s="43" t="s">
        <v>65</v>
      </c>
      <c r="T10" s="43" t="s">
        <v>65</v>
      </c>
      <c r="U10" s="44">
        <v>44562</v>
      </c>
      <c r="V10" s="44">
        <v>44926</v>
      </c>
      <c r="W10" s="45" t="s">
        <v>332</v>
      </c>
      <c r="X10" s="11" t="s">
        <v>139</v>
      </c>
      <c r="Y10" s="17" t="s">
        <v>51</v>
      </c>
      <c r="Z10" s="60"/>
      <c r="AA10" s="17" t="s">
        <v>333</v>
      </c>
      <c r="AB10" s="7"/>
      <c r="AC10" s="7"/>
      <c r="AD10" s="7"/>
      <c r="AE10" s="7"/>
      <c r="AF10" s="7"/>
      <c r="AG10" s="7"/>
      <c r="AH10" s="7"/>
      <c r="AI10" s="7"/>
      <c r="AJ10" s="7"/>
      <c r="AK10" s="7"/>
      <c r="AL10" s="7"/>
      <c r="AM10" s="7"/>
      <c r="AN10" s="7"/>
    </row>
    <row r="11" spans="1:40" s="8" customFormat="1" ht="106.5" customHeight="1">
      <c r="A11" s="87">
        <v>1</v>
      </c>
      <c r="B11" s="12" t="s">
        <v>33</v>
      </c>
      <c r="C11" s="11">
        <f t="shared" si="0"/>
        <v>5</v>
      </c>
      <c r="D11" s="11" t="s">
        <v>34</v>
      </c>
      <c r="E11" s="11" t="s">
        <v>35</v>
      </c>
      <c r="F11" s="11" t="s">
        <v>36</v>
      </c>
      <c r="G11" s="11">
        <v>1</v>
      </c>
      <c r="H11" s="11" t="s">
        <v>37</v>
      </c>
      <c r="I11" s="12" t="s">
        <v>38</v>
      </c>
      <c r="J11" s="11" t="s">
        <v>39</v>
      </c>
      <c r="K11" s="11" t="s">
        <v>40</v>
      </c>
      <c r="L11" s="11" t="s">
        <v>41</v>
      </c>
      <c r="M11" s="21"/>
      <c r="N11" s="21"/>
      <c r="O11" s="23" t="s">
        <v>42</v>
      </c>
      <c r="P11" s="11" t="s">
        <v>43</v>
      </c>
      <c r="Q11" s="11" t="s">
        <v>44</v>
      </c>
      <c r="R11" s="11" t="s">
        <v>45</v>
      </c>
      <c r="S11" s="11" t="s">
        <v>46</v>
      </c>
      <c r="T11" s="11" t="s">
        <v>47</v>
      </c>
      <c r="U11" s="42">
        <v>45089</v>
      </c>
      <c r="V11" s="42" t="s">
        <v>48</v>
      </c>
      <c r="W11" s="24" t="s">
        <v>49</v>
      </c>
      <c r="X11" s="46" t="s">
        <v>50</v>
      </c>
      <c r="Y11" s="11" t="s">
        <v>51</v>
      </c>
      <c r="Z11" s="60"/>
      <c r="AA11" s="11" t="s">
        <v>52</v>
      </c>
      <c r="AB11" s="7"/>
      <c r="AC11" s="7"/>
      <c r="AD11" s="7"/>
      <c r="AE11" s="7"/>
      <c r="AF11" s="7"/>
      <c r="AG11" s="7"/>
      <c r="AH11" s="7"/>
      <c r="AI11" s="7"/>
      <c r="AJ11" s="7"/>
      <c r="AK11" s="7"/>
      <c r="AL11" s="7"/>
      <c r="AM11" s="7"/>
      <c r="AN11" s="7"/>
    </row>
    <row r="12" spans="1:40" s="8" customFormat="1" ht="106.5" customHeight="1">
      <c r="A12" s="87">
        <v>1</v>
      </c>
      <c r="B12" s="12" t="s">
        <v>33</v>
      </c>
      <c r="C12" s="11">
        <f t="shared" si="0"/>
        <v>6</v>
      </c>
      <c r="D12" s="11" t="s">
        <v>53</v>
      </c>
      <c r="E12" s="11" t="s">
        <v>54</v>
      </c>
      <c r="F12" s="11" t="s">
        <v>36</v>
      </c>
      <c r="G12" s="11">
        <v>1</v>
      </c>
      <c r="H12" s="11" t="s">
        <v>55</v>
      </c>
      <c r="I12" s="12" t="s">
        <v>38</v>
      </c>
      <c r="J12" s="11" t="s">
        <v>39</v>
      </c>
      <c r="K12" s="11" t="s">
        <v>40</v>
      </c>
      <c r="L12" s="11" t="s">
        <v>41</v>
      </c>
      <c r="M12" s="21"/>
      <c r="N12" s="21"/>
      <c r="O12" s="23" t="s">
        <v>42</v>
      </c>
      <c r="P12" s="11" t="s">
        <v>43</v>
      </c>
      <c r="Q12" s="11" t="s">
        <v>44</v>
      </c>
      <c r="R12" s="11" t="s">
        <v>45</v>
      </c>
      <c r="S12" s="11" t="s">
        <v>46</v>
      </c>
      <c r="T12" s="11" t="s">
        <v>47</v>
      </c>
      <c r="U12" s="42">
        <v>45092</v>
      </c>
      <c r="V12" s="42">
        <v>45092</v>
      </c>
      <c r="W12" s="24" t="s">
        <v>49</v>
      </c>
      <c r="X12" s="46" t="s">
        <v>50</v>
      </c>
      <c r="Y12" s="11" t="s">
        <v>51</v>
      </c>
      <c r="Z12" s="60"/>
      <c r="AA12" s="11" t="s">
        <v>52</v>
      </c>
      <c r="AB12" s="7"/>
      <c r="AC12" s="7"/>
      <c r="AD12" s="7"/>
      <c r="AE12" s="7"/>
      <c r="AF12" s="7"/>
      <c r="AG12" s="7"/>
      <c r="AH12" s="7"/>
      <c r="AI12" s="7"/>
      <c r="AJ12" s="7"/>
      <c r="AK12" s="7"/>
      <c r="AL12" s="7"/>
      <c r="AM12" s="7"/>
      <c r="AN12" s="7"/>
    </row>
    <row r="13" spans="1:40" s="8" customFormat="1" ht="98.25" customHeight="1">
      <c r="A13" s="87">
        <v>1</v>
      </c>
      <c r="B13" s="12" t="s">
        <v>33</v>
      </c>
      <c r="C13" s="11">
        <f t="shared" si="0"/>
        <v>7</v>
      </c>
      <c r="D13" s="11" t="s">
        <v>56</v>
      </c>
      <c r="E13" s="11" t="s">
        <v>57</v>
      </c>
      <c r="F13" s="11" t="s">
        <v>58</v>
      </c>
      <c r="G13" s="11">
        <v>1</v>
      </c>
      <c r="H13" s="11" t="s">
        <v>59</v>
      </c>
      <c r="I13" s="12" t="s">
        <v>38</v>
      </c>
      <c r="J13" s="11" t="s">
        <v>60</v>
      </c>
      <c r="K13" s="12" t="s">
        <v>61</v>
      </c>
      <c r="L13" s="11" t="s">
        <v>62</v>
      </c>
      <c r="M13" s="21"/>
      <c r="N13" s="21"/>
      <c r="O13" s="23" t="s">
        <v>42</v>
      </c>
      <c r="P13" s="11" t="s">
        <v>43</v>
      </c>
      <c r="Q13" s="11" t="s">
        <v>63</v>
      </c>
      <c r="R13" s="20" t="s">
        <v>64</v>
      </c>
      <c r="S13" s="11" t="s">
        <v>65</v>
      </c>
      <c r="T13" s="11" t="s">
        <v>65</v>
      </c>
      <c r="U13" s="42">
        <v>44986</v>
      </c>
      <c r="V13" s="42">
        <v>45199</v>
      </c>
      <c r="W13" s="24" t="s">
        <v>66</v>
      </c>
      <c r="X13" s="11" t="s">
        <v>67</v>
      </c>
      <c r="Y13" s="11" t="s">
        <v>51</v>
      </c>
      <c r="Z13" s="60"/>
      <c r="AA13" s="11" t="s">
        <v>68</v>
      </c>
      <c r="AB13" s="7"/>
      <c r="AC13" s="7"/>
      <c r="AD13" s="7"/>
      <c r="AE13" s="7"/>
      <c r="AF13" s="7"/>
      <c r="AG13" s="7"/>
      <c r="AH13" s="7"/>
      <c r="AI13" s="7"/>
      <c r="AJ13" s="7"/>
      <c r="AK13" s="7"/>
      <c r="AL13" s="7"/>
      <c r="AM13" s="7"/>
      <c r="AN13" s="7"/>
    </row>
    <row r="14" spans="1:40" s="8" customFormat="1" ht="82.5" customHeight="1">
      <c r="A14" s="87">
        <v>1</v>
      </c>
      <c r="B14" s="12" t="s">
        <v>33</v>
      </c>
      <c r="C14" s="11">
        <f t="shared" si="0"/>
        <v>8</v>
      </c>
      <c r="D14" s="11" t="s">
        <v>69</v>
      </c>
      <c r="E14" s="11" t="s">
        <v>70</v>
      </c>
      <c r="F14" s="11" t="s">
        <v>71</v>
      </c>
      <c r="G14" s="11">
        <v>1</v>
      </c>
      <c r="H14" s="11" t="s">
        <v>59</v>
      </c>
      <c r="I14" s="12" t="s">
        <v>38</v>
      </c>
      <c r="J14" s="11" t="s">
        <v>60</v>
      </c>
      <c r="K14" s="12" t="s">
        <v>61</v>
      </c>
      <c r="L14" s="11" t="s">
        <v>72</v>
      </c>
      <c r="M14" s="21"/>
      <c r="N14" s="21"/>
      <c r="O14" s="23" t="s">
        <v>42</v>
      </c>
      <c r="P14" s="11" t="s">
        <v>73</v>
      </c>
      <c r="Q14" s="11" t="s">
        <v>63</v>
      </c>
      <c r="R14" s="11" t="s">
        <v>74</v>
      </c>
      <c r="S14" s="11" t="s">
        <v>75</v>
      </c>
      <c r="T14" s="11" t="s">
        <v>47</v>
      </c>
      <c r="U14" s="42">
        <v>45170</v>
      </c>
      <c r="V14" s="42">
        <v>45199</v>
      </c>
      <c r="W14" s="24" t="s">
        <v>66</v>
      </c>
      <c r="X14" s="11" t="s">
        <v>67</v>
      </c>
      <c r="Y14" s="11" t="s">
        <v>51</v>
      </c>
      <c r="Z14" s="60"/>
      <c r="AA14" s="11" t="s">
        <v>68</v>
      </c>
      <c r="AB14" s="7"/>
      <c r="AC14" s="7"/>
      <c r="AD14" s="7"/>
      <c r="AE14" s="7"/>
      <c r="AF14" s="7"/>
      <c r="AG14" s="7"/>
      <c r="AH14" s="7"/>
      <c r="AI14" s="7"/>
      <c r="AJ14" s="7"/>
      <c r="AK14" s="7"/>
      <c r="AL14" s="7"/>
      <c r="AM14" s="7"/>
      <c r="AN14" s="7"/>
    </row>
    <row r="15" spans="1:40" s="50" customFormat="1" ht="65.099999999999994" customHeight="1">
      <c r="A15" s="88">
        <v>1</v>
      </c>
      <c r="B15" s="12" t="s">
        <v>33</v>
      </c>
      <c r="C15" s="11">
        <f t="shared" si="0"/>
        <v>9</v>
      </c>
      <c r="D15" s="11" t="s">
        <v>76</v>
      </c>
      <c r="E15" s="11" t="s">
        <v>77</v>
      </c>
      <c r="F15" s="11" t="s">
        <v>78</v>
      </c>
      <c r="G15" s="11">
        <v>10</v>
      </c>
      <c r="H15" s="11" t="s">
        <v>79</v>
      </c>
      <c r="I15" s="11" t="s">
        <v>80</v>
      </c>
      <c r="J15" s="11" t="s">
        <v>81</v>
      </c>
      <c r="K15" s="11" t="s">
        <v>82</v>
      </c>
      <c r="L15" s="11" t="s">
        <v>83</v>
      </c>
      <c r="M15" s="11" t="s">
        <v>42</v>
      </c>
      <c r="N15" s="11"/>
      <c r="O15" s="11" t="s">
        <v>42</v>
      </c>
      <c r="P15" s="11" t="s">
        <v>43</v>
      </c>
      <c r="Q15" s="11" t="s">
        <v>84</v>
      </c>
      <c r="R15" s="11" t="s">
        <v>85</v>
      </c>
      <c r="S15" s="11" t="s">
        <v>86</v>
      </c>
      <c r="T15" s="11" t="s">
        <v>86</v>
      </c>
      <c r="U15" s="42">
        <v>44986</v>
      </c>
      <c r="V15" s="42">
        <v>45275</v>
      </c>
      <c r="W15" s="11" t="s">
        <v>87</v>
      </c>
      <c r="X15" s="11" t="s">
        <v>88</v>
      </c>
      <c r="Y15" s="11" t="s">
        <v>51</v>
      </c>
      <c r="Z15" s="60"/>
      <c r="AA15" s="11" t="s">
        <v>89</v>
      </c>
      <c r="AB15" s="49"/>
      <c r="AC15" s="49"/>
      <c r="AD15" s="49"/>
      <c r="AE15" s="49"/>
      <c r="AF15" s="49"/>
      <c r="AG15" s="49"/>
      <c r="AH15" s="49"/>
      <c r="AI15" s="49"/>
      <c r="AJ15" s="49"/>
      <c r="AK15" s="49"/>
      <c r="AL15" s="49"/>
      <c r="AM15" s="49"/>
      <c r="AN15" s="49"/>
    </row>
    <row r="16" spans="1:40" s="50" customFormat="1" ht="65.099999999999994" customHeight="1">
      <c r="A16" s="88">
        <v>1</v>
      </c>
      <c r="B16" s="12" t="s">
        <v>33</v>
      </c>
      <c r="C16" s="11">
        <f t="shared" si="0"/>
        <v>10</v>
      </c>
      <c r="D16" s="11" t="s">
        <v>90</v>
      </c>
      <c r="E16" s="11" t="s">
        <v>91</v>
      </c>
      <c r="F16" s="11" t="s">
        <v>92</v>
      </c>
      <c r="G16" s="11">
        <v>1</v>
      </c>
      <c r="H16" s="11" t="s">
        <v>93</v>
      </c>
      <c r="I16" s="11" t="s">
        <v>80</v>
      </c>
      <c r="J16" s="11" t="s">
        <v>94</v>
      </c>
      <c r="K16" s="11" t="s">
        <v>82</v>
      </c>
      <c r="L16" s="11" t="s">
        <v>95</v>
      </c>
      <c r="M16" s="11" t="s">
        <v>42</v>
      </c>
      <c r="N16" s="11"/>
      <c r="O16" s="11" t="s">
        <v>42</v>
      </c>
      <c r="P16" s="11" t="s">
        <v>43</v>
      </c>
      <c r="Q16" s="11" t="s">
        <v>84</v>
      </c>
      <c r="R16" s="11" t="s">
        <v>96</v>
      </c>
      <c r="S16" s="11" t="s">
        <v>86</v>
      </c>
      <c r="T16" s="11" t="s">
        <v>86</v>
      </c>
      <c r="U16" s="48">
        <v>45170</v>
      </c>
      <c r="V16" s="48">
        <v>45275</v>
      </c>
      <c r="W16" s="11" t="s">
        <v>87</v>
      </c>
      <c r="X16" s="11" t="s">
        <v>88</v>
      </c>
      <c r="Y16" s="11" t="s">
        <v>51</v>
      </c>
      <c r="Z16" s="60"/>
      <c r="AA16" s="11" t="s">
        <v>89</v>
      </c>
      <c r="AB16" s="49"/>
      <c r="AC16" s="49"/>
      <c r="AD16" s="49"/>
      <c r="AE16" s="49"/>
      <c r="AF16" s="49"/>
      <c r="AG16" s="49"/>
      <c r="AH16" s="49"/>
      <c r="AI16" s="49"/>
      <c r="AJ16" s="49"/>
      <c r="AK16" s="49"/>
      <c r="AL16" s="49"/>
      <c r="AM16" s="49"/>
      <c r="AN16" s="49"/>
    </row>
    <row r="17" spans="1:40" s="50" customFormat="1" ht="65.099999999999994" customHeight="1">
      <c r="A17" s="88">
        <v>1</v>
      </c>
      <c r="B17" s="12" t="s">
        <v>33</v>
      </c>
      <c r="C17" s="11">
        <f t="shared" si="0"/>
        <v>11</v>
      </c>
      <c r="D17" s="11" t="s">
        <v>97</v>
      </c>
      <c r="E17" s="11" t="s">
        <v>98</v>
      </c>
      <c r="F17" s="11" t="s">
        <v>99</v>
      </c>
      <c r="G17" s="11">
        <v>4</v>
      </c>
      <c r="H17" s="11" t="s">
        <v>100</v>
      </c>
      <c r="I17" s="11" t="s">
        <v>80</v>
      </c>
      <c r="J17" s="11" t="s">
        <v>101</v>
      </c>
      <c r="K17" s="11" t="s">
        <v>82</v>
      </c>
      <c r="L17" s="11" t="s">
        <v>102</v>
      </c>
      <c r="M17" s="11"/>
      <c r="N17" s="11"/>
      <c r="O17" s="11" t="s">
        <v>42</v>
      </c>
      <c r="P17" s="11" t="s">
        <v>43</v>
      </c>
      <c r="Q17" s="11" t="s">
        <v>103</v>
      </c>
      <c r="R17" s="11" t="s">
        <v>104</v>
      </c>
      <c r="S17" s="11" t="s">
        <v>105</v>
      </c>
      <c r="T17" s="11" t="s">
        <v>105</v>
      </c>
      <c r="U17" s="48">
        <v>44977</v>
      </c>
      <c r="V17" s="48">
        <v>45260</v>
      </c>
      <c r="W17" s="11" t="s">
        <v>87</v>
      </c>
      <c r="X17" s="11" t="s">
        <v>88</v>
      </c>
      <c r="Y17" s="11" t="s">
        <v>51</v>
      </c>
      <c r="Z17" s="60"/>
      <c r="AA17" s="11" t="s">
        <v>89</v>
      </c>
      <c r="AB17" s="49"/>
      <c r="AC17" s="49"/>
      <c r="AD17" s="49"/>
      <c r="AE17" s="49"/>
      <c r="AF17" s="49"/>
      <c r="AG17" s="49"/>
      <c r="AH17" s="49"/>
      <c r="AI17" s="49"/>
      <c r="AJ17" s="49"/>
      <c r="AK17" s="49"/>
      <c r="AL17" s="49"/>
      <c r="AM17" s="49"/>
      <c r="AN17" s="49"/>
    </row>
    <row r="18" spans="1:40" s="50" customFormat="1" ht="89.25" customHeight="1">
      <c r="A18" s="88">
        <v>1</v>
      </c>
      <c r="B18" s="12" t="s">
        <v>33</v>
      </c>
      <c r="C18" s="11">
        <f t="shared" si="0"/>
        <v>12</v>
      </c>
      <c r="D18" s="11" t="s">
        <v>106</v>
      </c>
      <c r="E18" s="11" t="s">
        <v>107</v>
      </c>
      <c r="F18" s="11" t="s">
        <v>108</v>
      </c>
      <c r="G18" s="11" t="s">
        <v>84</v>
      </c>
      <c r="H18" s="11" t="s">
        <v>109</v>
      </c>
      <c r="I18" s="11" t="s">
        <v>80</v>
      </c>
      <c r="J18" s="11" t="s">
        <v>110</v>
      </c>
      <c r="K18" s="11" t="s">
        <v>82</v>
      </c>
      <c r="L18" s="11" t="s">
        <v>111</v>
      </c>
      <c r="M18" s="11" t="s">
        <v>42</v>
      </c>
      <c r="N18" s="11"/>
      <c r="O18" s="11" t="s">
        <v>42</v>
      </c>
      <c r="P18" s="11" t="s">
        <v>43</v>
      </c>
      <c r="Q18" s="11" t="s">
        <v>84</v>
      </c>
      <c r="R18" s="11" t="s">
        <v>112</v>
      </c>
      <c r="S18" s="11" t="s">
        <v>105</v>
      </c>
      <c r="T18" s="11" t="s">
        <v>105</v>
      </c>
      <c r="U18" s="48">
        <v>44986</v>
      </c>
      <c r="V18" s="48">
        <v>45260</v>
      </c>
      <c r="W18" s="11" t="s">
        <v>87</v>
      </c>
      <c r="X18" s="11" t="s">
        <v>88</v>
      </c>
      <c r="Y18" s="11" t="s">
        <v>51</v>
      </c>
      <c r="Z18" s="60"/>
      <c r="AA18" s="11" t="s">
        <v>89</v>
      </c>
      <c r="AB18" s="49"/>
      <c r="AC18" s="49"/>
      <c r="AD18" s="49"/>
      <c r="AE18" s="49"/>
      <c r="AF18" s="49"/>
      <c r="AG18" s="49"/>
      <c r="AH18" s="49"/>
      <c r="AI18" s="49"/>
      <c r="AJ18" s="49"/>
      <c r="AK18" s="49"/>
      <c r="AL18" s="49"/>
      <c r="AM18" s="49"/>
      <c r="AN18" s="49"/>
    </row>
    <row r="19" spans="1:40" s="50" customFormat="1" ht="89.25" customHeight="1">
      <c r="A19" s="47">
        <v>3</v>
      </c>
      <c r="B19" s="17" t="s">
        <v>113</v>
      </c>
      <c r="C19" s="11">
        <f t="shared" si="0"/>
        <v>13</v>
      </c>
      <c r="D19" s="11" t="s">
        <v>114</v>
      </c>
      <c r="E19" s="11" t="s">
        <v>115</v>
      </c>
      <c r="F19" s="11" t="s">
        <v>116</v>
      </c>
      <c r="G19" s="11" t="s">
        <v>84</v>
      </c>
      <c r="H19" s="11" t="s">
        <v>117</v>
      </c>
      <c r="I19" s="11" t="s">
        <v>80</v>
      </c>
      <c r="J19" s="11" t="s">
        <v>118</v>
      </c>
      <c r="K19" s="11" t="s">
        <v>119</v>
      </c>
      <c r="L19" s="11" t="s">
        <v>111</v>
      </c>
      <c r="M19" s="11" t="s">
        <v>42</v>
      </c>
      <c r="N19" s="11"/>
      <c r="O19" s="11" t="s">
        <v>42</v>
      </c>
      <c r="P19" s="11" t="s">
        <v>43</v>
      </c>
      <c r="Q19" s="11" t="s">
        <v>84</v>
      </c>
      <c r="R19" s="11" t="s">
        <v>120</v>
      </c>
      <c r="S19" s="11" t="s">
        <v>105</v>
      </c>
      <c r="T19" s="11" t="s">
        <v>105</v>
      </c>
      <c r="U19" s="48">
        <v>44971</v>
      </c>
      <c r="V19" s="48">
        <v>45260</v>
      </c>
      <c r="W19" s="11" t="s">
        <v>87</v>
      </c>
      <c r="X19" s="11" t="s">
        <v>88</v>
      </c>
      <c r="Y19" s="11" t="s">
        <v>51</v>
      </c>
      <c r="Z19" s="60"/>
      <c r="AA19" s="11" t="s">
        <v>89</v>
      </c>
      <c r="AB19" s="49"/>
      <c r="AC19" s="49"/>
      <c r="AD19" s="49"/>
      <c r="AE19" s="49"/>
      <c r="AF19" s="49"/>
      <c r="AG19" s="49"/>
      <c r="AH19" s="49"/>
      <c r="AI19" s="49"/>
      <c r="AJ19" s="49"/>
      <c r="AK19" s="49"/>
      <c r="AL19" s="49"/>
      <c r="AM19" s="49"/>
      <c r="AN19" s="49"/>
    </row>
    <row r="20" spans="1:40" s="54" customFormat="1" ht="123" customHeight="1">
      <c r="A20" s="51"/>
      <c r="B20" s="95" t="s">
        <v>33</v>
      </c>
      <c r="C20" s="11">
        <f t="shared" si="0"/>
        <v>14</v>
      </c>
      <c r="D20" s="25" t="s">
        <v>121</v>
      </c>
      <c r="E20" s="25" t="s">
        <v>122</v>
      </c>
      <c r="F20" s="25" t="s">
        <v>36</v>
      </c>
      <c r="G20" s="25">
        <v>1</v>
      </c>
      <c r="H20" s="25" t="s">
        <v>37</v>
      </c>
      <c r="I20" s="25" t="s">
        <v>38</v>
      </c>
      <c r="J20" s="25" t="s">
        <v>123</v>
      </c>
      <c r="K20" s="25" t="s">
        <v>124</v>
      </c>
      <c r="L20" s="25" t="s">
        <v>41</v>
      </c>
      <c r="M20" s="36"/>
      <c r="N20" s="36"/>
      <c r="O20" s="36" t="s">
        <v>42</v>
      </c>
      <c r="P20" s="25" t="s">
        <v>43</v>
      </c>
      <c r="Q20" s="25" t="s">
        <v>44</v>
      </c>
      <c r="R20" s="25" t="s">
        <v>125</v>
      </c>
      <c r="S20" s="25" t="s">
        <v>46</v>
      </c>
      <c r="T20" s="25" t="s">
        <v>86</v>
      </c>
      <c r="U20" s="48">
        <v>45017</v>
      </c>
      <c r="V20" s="48">
        <v>45291</v>
      </c>
      <c r="W20" s="52" t="s">
        <v>126</v>
      </c>
      <c r="X20" s="53" t="s">
        <v>127</v>
      </c>
      <c r="Y20" s="25" t="s">
        <v>51</v>
      </c>
      <c r="Z20" s="60"/>
      <c r="AA20" s="25" t="s">
        <v>52</v>
      </c>
    </row>
    <row r="21" spans="1:40" s="8" customFormat="1" ht="73.5" customHeight="1">
      <c r="A21" s="87">
        <v>1</v>
      </c>
      <c r="B21" s="12" t="s">
        <v>33</v>
      </c>
      <c r="C21" s="11">
        <f t="shared" si="0"/>
        <v>15</v>
      </c>
      <c r="D21" s="11" t="s">
        <v>128</v>
      </c>
      <c r="E21" s="11" t="s">
        <v>129</v>
      </c>
      <c r="F21" s="10" t="s">
        <v>130</v>
      </c>
      <c r="G21" s="10">
        <v>2</v>
      </c>
      <c r="H21" s="10" t="s">
        <v>131</v>
      </c>
      <c r="I21" s="12" t="s">
        <v>38</v>
      </c>
      <c r="J21" s="10" t="s">
        <v>132</v>
      </c>
      <c r="K21" s="12" t="s">
        <v>133</v>
      </c>
      <c r="L21" s="13" t="s">
        <v>134</v>
      </c>
      <c r="M21" s="14"/>
      <c r="N21" s="15"/>
      <c r="O21" s="16" t="s">
        <v>135</v>
      </c>
      <c r="P21" s="10" t="s">
        <v>43</v>
      </c>
      <c r="Q21" s="17" t="s">
        <v>136</v>
      </c>
      <c r="R21" s="11" t="s">
        <v>74</v>
      </c>
      <c r="S21" s="12" t="s">
        <v>75</v>
      </c>
      <c r="T21" s="12" t="s">
        <v>137</v>
      </c>
      <c r="U21" s="18">
        <v>45047</v>
      </c>
      <c r="V21" s="18">
        <v>45275</v>
      </c>
      <c r="W21" s="11" t="s">
        <v>138</v>
      </c>
      <c r="X21" s="19" t="s">
        <v>139</v>
      </c>
      <c r="Y21" s="11" t="s">
        <v>51</v>
      </c>
      <c r="Z21" s="60"/>
      <c r="AA21" s="11" t="s">
        <v>140</v>
      </c>
      <c r="AB21" s="7"/>
      <c r="AC21" s="7"/>
      <c r="AD21" s="7"/>
      <c r="AE21" s="7"/>
      <c r="AF21" s="7"/>
      <c r="AG21" s="7"/>
      <c r="AH21" s="7"/>
      <c r="AI21" s="7"/>
      <c r="AJ21" s="7"/>
      <c r="AK21" s="7"/>
      <c r="AL21" s="7"/>
      <c r="AM21" s="7"/>
      <c r="AN21" s="7"/>
    </row>
    <row r="22" spans="1:40" s="8" customFormat="1" ht="75">
      <c r="A22" s="87">
        <v>1</v>
      </c>
      <c r="B22" s="12" t="s">
        <v>33</v>
      </c>
      <c r="C22" s="11">
        <f t="shared" si="0"/>
        <v>16</v>
      </c>
      <c r="D22" s="11" t="s">
        <v>141</v>
      </c>
      <c r="E22" s="11" t="s">
        <v>142</v>
      </c>
      <c r="F22" s="11" t="s">
        <v>143</v>
      </c>
      <c r="G22" s="11">
        <v>1</v>
      </c>
      <c r="H22" s="11" t="s">
        <v>144</v>
      </c>
      <c r="I22" s="12" t="s">
        <v>38</v>
      </c>
      <c r="J22" s="11" t="s">
        <v>145</v>
      </c>
      <c r="K22" s="21" t="s">
        <v>38</v>
      </c>
      <c r="L22" s="22" t="s">
        <v>146</v>
      </c>
      <c r="M22" s="21"/>
      <c r="N22" s="21"/>
      <c r="O22" s="23" t="s">
        <v>135</v>
      </c>
      <c r="P22" s="11" t="s">
        <v>43</v>
      </c>
      <c r="Q22" s="11" t="s">
        <v>147</v>
      </c>
      <c r="R22" s="11" t="s">
        <v>148</v>
      </c>
      <c r="S22" s="12" t="s">
        <v>65</v>
      </c>
      <c r="T22" s="12" t="s">
        <v>65</v>
      </c>
      <c r="U22" s="18">
        <v>44986</v>
      </c>
      <c r="V22" s="18">
        <v>45291</v>
      </c>
      <c r="W22" s="11" t="s">
        <v>149</v>
      </c>
      <c r="X22" s="19" t="s">
        <v>139</v>
      </c>
      <c r="Y22" s="11" t="s">
        <v>51</v>
      </c>
      <c r="Z22" s="60"/>
      <c r="AA22" s="11" t="s">
        <v>150</v>
      </c>
      <c r="AB22" s="7"/>
      <c r="AC22" s="7"/>
      <c r="AD22" s="7"/>
      <c r="AE22" s="7"/>
      <c r="AF22" s="7"/>
      <c r="AG22" s="7"/>
      <c r="AH22" s="7"/>
      <c r="AI22" s="7"/>
      <c r="AJ22" s="7"/>
      <c r="AK22" s="7"/>
      <c r="AL22" s="7"/>
      <c r="AM22" s="7"/>
      <c r="AN22" s="7"/>
    </row>
    <row r="23" spans="1:40" s="8" customFormat="1" ht="73.5" customHeight="1">
      <c r="A23" s="87">
        <v>1</v>
      </c>
      <c r="B23" s="12" t="s">
        <v>33</v>
      </c>
      <c r="C23" s="11">
        <f t="shared" si="0"/>
        <v>17</v>
      </c>
      <c r="D23" s="11" t="s">
        <v>151</v>
      </c>
      <c r="E23" s="11" t="s">
        <v>152</v>
      </c>
      <c r="F23" s="11" t="s">
        <v>143</v>
      </c>
      <c r="G23" s="11">
        <v>1</v>
      </c>
      <c r="H23" s="11" t="s">
        <v>144</v>
      </c>
      <c r="I23" s="12" t="s">
        <v>38</v>
      </c>
      <c r="J23" s="11" t="s">
        <v>145</v>
      </c>
      <c r="K23" s="21" t="s">
        <v>38</v>
      </c>
      <c r="L23" s="22" t="s">
        <v>146</v>
      </c>
      <c r="M23" s="21"/>
      <c r="N23" s="21"/>
      <c r="O23" s="23" t="s">
        <v>135</v>
      </c>
      <c r="P23" s="11" t="s">
        <v>43</v>
      </c>
      <c r="Q23" s="11" t="s">
        <v>153</v>
      </c>
      <c r="R23" s="11" t="s">
        <v>154</v>
      </c>
      <c r="S23" s="12" t="s">
        <v>65</v>
      </c>
      <c r="T23" s="12" t="s">
        <v>65</v>
      </c>
      <c r="U23" s="18">
        <v>45231</v>
      </c>
      <c r="V23" s="18">
        <v>45291</v>
      </c>
      <c r="W23" s="11" t="s">
        <v>149</v>
      </c>
      <c r="X23" s="19" t="s">
        <v>139</v>
      </c>
      <c r="Y23" s="11" t="s">
        <v>51</v>
      </c>
      <c r="Z23" s="60"/>
      <c r="AA23" s="11" t="s">
        <v>150</v>
      </c>
      <c r="AB23" s="7"/>
      <c r="AC23" s="7"/>
      <c r="AD23" s="7"/>
      <c r="AE23" s="7"/>
      <c r="AF23" s="7"/>
      <c r="AG23" s="7"/>
      <c r="AH23" s="7"/>
      <c r="AI23" s="7"/>
      <c r="AJ23" s="7"/>
      <c r="AK23" s="7"/>
      <c r="AL23" s="7"/>
      <c r="AM23" s="7"/>
      <c r="AN23" s="7"/>
    </row>
    <row r="24" spans="1:40" s="8" customFormat="1" ht="120">
      <c r="A24" s="87">
        <v>1</v>
      </c>
      <c r="B24" s="12" t="s">
        <v>33</v>
      </c>
      <c r="C24" s="11">
        <f t="shared" si="0"/>
        <v>18</v>
      </c>
      <c r="D24" s="11" t="s">
        <v>155</v>
      </c>
      <c r="E24" s="11" t="s">
        <v>156</v>
      </c>
      <c r="F24" s="11" t="s">
        <v>143</v>
      </c>
      <c r="G24" s="11">
        <v>1</v>
      </c>
      <c r="H24" s="11" t="s">
        <v>144</v>
      </c>
      <c r="I24" s="12" t="s">
        <v>38</v>
      </c>
      <c r="J24" s="11" t="s">
        <v>145</v>
      </c>
      <c r="K24" s="21" t="s">
        <v>38</v>
      </c>
      <c r="L24" s="22" t="s">
        <v>146</v>
      </c>
      <c r="M24" s="21"/>
      <c r="N24" s="21"/>
      <c r="O24" s="23" t="s">
        <v>135</v>
      </c>
      <c r="P24" s="11" t="s">
        <v>43</v>
      </c>
      <c r="Q24" s="11" t="s">
        <v>153</v>
      </c>
      <c r="R24" s="11" t="s">
        <v>154</v>
      </c>
      <c r="S24" s="12" t="s">
        <v>65</v>
      </c>
      <c r="T24" s="12" t="s">
        <v>65</v>
      </c>
      <c r="U24" s="18">
        <v>45231</v>
      </c>
      <c r="V24" s="18">
        <v>45291</v>
      </c>
      <c r="W24" s="11" t="s">
        <v>149</v>
      </c>
      <c r="X24" s="19" t="s">
        <v>139</v>
      </c>
      <c r="Y24" s="11" t="s">
        <v>51</v>
      </c>
      <c r="Z24" s="60"/>
      <c r="AA24" s="11" t="s">
        <v>150</v>
      </c>
      <c r="AB24" s="7"/>
      <c r="AC24" s="7"/>
      <c r="AD24" s="7"/>
      <c r="AE24" s="7"/>
      <c r="AF24" s="7"/>
      <c r="AG24" s="7"/>
      <c r="AH24" s="7"/>
      <c r="AI24" s="7"/>
      <c r="AJ24" s="7"/>
      <c r="AK24" s="7"/>
      <c r="AL24" s="7"/>
      <c r="AM24" s="7"/>
      <c r="AN24" s="7"/>
    </row>
    <row r="25" spans="1:40" s="8" customFormat="1" ht="73.5" customHeight="1">
      <c r="A25" s="39">
        <v>2</v>
      </c>
      <c r="B25" s="17" t="s">
        <v>157</v>
      </c>
      <c r="C25" s="11">
        <f t="shared" si="0"/>
        <v>19</v>
      </c>
      <c r="D25" s="6" t="s">
        <v>325</v>
      </c>
      <c r="E25" s="11" t="s">
        <v>158</v>
      </c>
      <c r="F25" s="11" t="s">
        <v>159</v>
      </c>
      <c r="G25" s="22">
        <v>1</v>
      </c>
      <c r="H25" s="11" t="s">
        <v>160</v>
      </c>
      <c r="I25" s="21" t="s">
        <v>38</v>
      </c>
      <c r="J25" s="21" t="s">
        <v>38</v>
      </c>
      <c r="K25" s="21" t="s">
        <v>38</v>
      </c>
      <c r="L25" s="21" t="s">
        <v>38</v>
      </c>
      <c r="M25" s="21" t="s">
        <v>38</v>
      </c>
      <c r="N25" s="21" t="s">
        <v>38</v>
      </c>
      <c r="O25" s="21" t="s">
        <v>38</v>
      </c>
      <c r="P25" s="21" t="s">
        <v>38</v>
      </c>
      <c r="Q25" s="21" t="s">
        <v>38</v>
      </c>
      <c r="R25" s="11" t="s">
        <v>161</v>
      </c>
      <c r="S25" s="21" t="s">
        <v>38</v>
      </c>
      <c r="T25" s="21" t="s">
        <v>38</v>
      </c>
      <c r="U25" s="18">
        <v>45108</v>
      </c>
      <c r="V25" s="18">
        <v>45291</v>
      </c>
      <c r="W25" s="24" t="s">
        <v>162</v>
      </c>
      <c r="X25" s="11" t="s">
        <v>139</v>
      </c>
      <c r="Y25" s="11" t="s">
        <v>51</v>
      </c>
      <c r="Z25" s="60"/>
      <c r="AA25" s="11" t="s">
        <v>52</v>
      </c>
      <c r="AB25" s="7"/>
      <c r="AC25" s="7"/>
      <c r="AD25" s="7"/>
      <c r="AE25" s="7"/>
      <c r="AF25" s="7"/>
      <c r="AG25" s="7"/>
      <c r="AH25" s="7"/>
      <c r="AI25" s="7"/>
      <c r="AJ25" s="7"/>
      <c r="AK25" s="7"/>
      <c r="AL25" s="7"/>
      <c r="AM25" s="7"/>
      <c r="AN25" s="7"/>
    </row>
    <row r="26" spans="1:40" s="54" customFormat="1" ht="75">
      <c r="A26" s="55">
        <v>3</v>
      </c>
      <c r="B26" s="56" t="s">
        <v>163</v>
      </c>
      <c r="C26" s="11">
        <f t="shared" si="0"/>
        <v>20</v>
      </c>
      <c r="D26" s="57" t="s">
        <v>164</v>
      </c>
      <c r="E26" s="56" t="s">
        <v>165</v>
      </c>
      <c r="F26" s="57" t="s">
        <v>166</v>
      </c>
      <c r="G26" s="57">
        <v>1</v>
      </c>
      <c r="H26" s="57" t="s">
        <v>167</v>
      </c>
      <c r="I26" s="57" t="s">
        <v>38</v>
      </c>
      <c r="J26" s="57" t="s">
        <v>168</v>
      </c>
      <c r="K26" s="57" t="s">
        <v>164</v>
      </c>
      <c r="L26" s="57" t="s">
        <v>169</v>
      </c>
      <c r="M26" s="57"/>
      <c r="N26" s="57"/>
      <c r="O26" s="57" t="s">
        <v>42</v>
      </c>
      <c r="P26" s="57" t="s">
        <v>170</v>
      </c>
      <c r="Q26" s="58" t="s">
        <v>84</v>
      </c>
      <c r="R26" s="57" t="s">
        <v>74</v>
      </c>
      <c r="S26" s="57" t="s">
        <v>65</v>
      </c>
      <c r="T26" s="57" t="s">
        <v>65</v>
      </c>
      <c r="U26" s="59">
        <v>44986</v>
      </c>
      <c r="V26" s="59">
        <v>45291</v>
      </c>
      <c r="W26" s="57" t="s">
        <v>171</v>
      </c>
      <c r="X26" s="57" t="s">
        <v>139</v>
      </c>
      <c r="Y26" s="57" t="s">
        <v>51</v>
      </c>
      <c r="Z26" s="60"/>
      <c r="AA26" s="57" t="s">
        <v>172</v>
      </c>
    </row>
    <row r="27" spans="1:40" s="41" customFormat="1" ht="90.75" thickBot="1">
      <c r="A27" s="39">
        <v>3</v>
      </c>
      <c r="B27" s="94" t="s">
        <v>113</v>
      </c>
      <c r="C27" s="11">
        <f t="shared" si="0"/>
        <v>21</v>
      </c>
      <c r="D27" s="11" t="s">
        <v>173</v>
      </c>
      <c r="E27" s="11" t="s">
        <v>174</v>
      </c>
      <c r="F27" s="11" t="s">
        <v>175</v>
      </c>
      <c r="G27" s="11">
        <v>1</v>
      </c>
      <c r="H27" s="11" t="s">
        <v>176</v>
      </c>
      <c r="I27" s="12" t="s">
        <v>38</v>
      </c>
      <c r="J27" s="11" t="s">
        <v>177</v>
      </c>
      <c r="K27" s="11" t="s">
        <v>178</v>
      </c>
      <c r="L27" s="11" t="s">
        <v>179</v>
      </c>
      <c r="M27" s="23" t="s">
        <v>42</v>
      </c>
      <c r="N27" s="21"/>
      <c r="O27" s="36"/>
      <c r="P27" s="11" t="s">
        <v>180</v>
      </c>
      <c r="Q27" s="11" t="s">
        <v>84</v>
      </c>
      <c r="R27" s="11" t="s">
        <v>181</v>
      </c>
      <c r="S27" s="11" t="s">
        <v>182</v>
      </c>
      <c r="T27" s="11" t="s">
        <v>105</v>
      </c>
      <c r="U27" s="18">
        <v>45078</v>
      </c>
      <c r="V27" s="18">
        <v>45230</v>
      </c>
      <c r="W27" s="24" t="s">
        <v>183</v>
      </c>
      <c r="X27" s="11" t="s">
        <v>184</v>
      </c>
      <c r="Y27" s="11" t="s">
        <v>51</v>
      </c>
      <c r="Z27" s="60"/>
      <c r="AA27" s="11" t="s">
        <v>185</v>
      </c>
    </row>
    <row r="28" spans="1:40" s="41" customFormat="1" ht="76.5" customHeight="1" thickBot="1">
      <c r="A28" s="89">
        <v>1</v>
      </c>
      <c r="B28" s="12" t="s">
        <v>33</v>
      </c>
      <c r="C28" s="11">
        <f t="shared" si="0"/>
        <v>22</v>
      </c>
      <c r="D28" s="26" t="s">
        <v>186</v>
      </c>
      <c r="E28" s="25" t="s">
        <v>187</v>
      </c>
      <c r="F28" s="25" t="s">
        <v>188</v>
      </c>
      <c r="G28" s="25">
        <v>1</v>
      </c>
      <c r="H28" s="26" t="s">
        <v>189</v>
      </c>
      <c r="I28" s="26" t="s">
        <v>190</v>
      </c>
      <c r="J28" s="26" t="s">
        <v>191</v>
      </c>
      <c r="K28" s="25" t="s">
        <v>192</v>
      </c>
      <c r="L28" s="25" t="s">
        <v>193</v>
      </c>
      <c r="M28" s="21" t="s">
        <v>42</v>
      </c>
      <c r="N28" s="21" t="s">
        <v>190</v>
      </c>
      <c r="O28" s="36" t="s">
        <v>42</v>
      </c>
      <c r="P28" s="25" t="s">
        <v>194</v>
      </c>
      <c r="Q28" s="25" t="s">
        <v>190</v>
      </c>
      <c r="R28" s="25"/>
      <c r="S28" s="25" t="s">
        <v>195</v>
      </c>
      <c r="T28" s="25" t="s">
        <v>86</v>
      </c>
      <c r="U28" s="48">
        <v>44986</v>
      </c>
      <c r="V28" s="48">
        <v>45290</v>
      </c>
      <c r="W28" s="52" t="s">
        <v>196</v>
      </c>
      <c r="X28" s="60" t="s">
        <v>197</v>
      </c>
      <c r="Y28" s="11" t="s">
        <v>51</v>
      </c>
      <c r="Z28" s="60"/>
      <c r="AA28" s="61"/>
    </row>
    <row r="29" spans="1:40" s="41" customFormat="1" ht="135.75" thickBot="1">
      <c r="A29" s="90">
        <v>1</v>
      </c>
      <c r="B29" s="12" t="s">
        <v>33</v>
      </c>
      <c r="C29" s="11">
        <f t="shared" si="0"/>
        <v>23</v>
      </c>
      <c r="D29" s="26" t="s">
        <v>198</v>
      </c>
      <c r="E29" s="62" t="s">
        <v>199</v>
      </c>
      <c r="F29" s="25" t="s">
        <v>200</v>
      </c>
      <c r="G29" s="63">
        <v>1</v>
      </c>
      <c r="H29" s="26" t="s">
        <v>189</v>
      </c>
      <c r="I29" s="26" t="s">
        <v>201</v>
      </c>
      <c r="J29" s="26" t="s">
        <v>191</v>
      </c>
      <c r="K29" s="25" t="s">
        <v>202</v>
      </c>
      <c r="L29" s="25" t="s">
        <v>193</v>
      </c>
      <c r="M29" s="21" t="s">
        <v>42</v>
      </c>
      <c r="N29" s="21" t="s">
        <v>190</v>
      </c>
      <c r="O29" s="36" t="s">
        <v>42</v>
      </c>
      <c r="P29" s="25" t="s">
        <v>194</v>
      </c>
      <c r="Q29" s="25" t="s">
        <v>203</v>
      </c>
      <c r="R29" s="25"/>
      <c r="S29" s="25" t="s">
        <v>65</v>
      </c>
      <c r="T29" s="25" t="s">
        <v>204</v>
      </c>
      <c r="U29" s="48">
        <v>45061</v>
      </c>
      <c r="V29" s="48">
        <v>45290</v>
      </c>
      <c r="W29" s="52" t="s">
        <v>196</v>
      </c>
      <c r="X29" s="60" t="s">
        <v>197</v>
      </c>
      <c r="Y29" s="11" t="s">
        <v>51</v>
      </c>
      <c r="Z29" s="60"/>
      <c r="AA29" s="61"/>
    </row>
    <row r="30" spans="1:40" s="41" customFormat="1" ht="84.75" customHeight="1">
      <c r="A30" s="91">
        <v>1</v>
      </c>
      <c r="B30" s="12" t="s">
        <v>33</v>
      </c>
      <c r="C30" s="11">
        <f t="shared" si="0"/>
        <v>24</v>
      </c>
      <c r="D30" s="57" t="s">
        <v>205</v>
      </c>
      <c r="E30" s="26" t="s">
        <v>206</v>
      </c>
      <c r="F30" s="25" t="s">
        <v>200</v>
      </c>
      <c r="G30" s="25">
        <v>1</v>
      </c>
      <c r="H30" s="25" t="s">
        <v>189</v>
      </c>
      <c r="I30" s="25" t="s">
        <v>190</v>
      </c>
      <c r="J30" s="25" t="s">
        <v>191</v>
      </c>
      <c r="K30" s="25" t="s">
        <v>207</v>
      </c>
      <c r="L30" s="25" t="s">
        <v>193</v>
      </c>
      <c r="M30" s="25" t="s">
        <v>42</v>
      </c>
      <c r="N30" s="25" t="s">
        <v>190</v>
      </c>
      <c r="O30" s="25" t="s">
        <v>42</v>
      </c>
      <c r="P30" s="25" t="s">
        <v>194</v>
      </c>
      <c r="Q30" s="25" t="s">
        <v>208</v>
      </c>
      <c r="R30" s="25"/>
      <c r="S30" s="25" t="s">
        <v>65</v>
      </c>
      <c r="T30" s="25" t="s">
        <v>209</v>
      </c>
      <c r="U30" s="48">
        <v>44993</v>
      </c>
      <c r="V30" s="48">
        <v>45290</v>
      </c>
      <c r="W30" s="52" t="s">
        <v>196</v>
      </c>
      <c r="X30" s="60" t="s">
        <v>197</v>
      </c>
      <c r="Y30" s="11" t="s">
        <v>51</v>
      </c>
      <c r="Z30" s="60"/>
      <c r="AA30" s="61"/>
    </row>
    <row r="31" spans="1:40" s="41" customFormat="1" ht="120">
      <c r="A31" s="39"/>
      <c r="B31" s="10" t="s">
        <v>113</v>
      </c>
      <c r="C31" s="11">
        <f t="shared" si="0"/>
        <v>25</v>
      </c>
      <c r="D31" s="11" t="s">
        <v>210</v>
      </c>
      <c r="E31" s="11" t="s">
        <v>211</v>
      </c>
      <c r="F31" s="11" t="s">
        <v>212</v>
      </c>
      <c r="G31" s="11">
        <v>3</v>
      </c>
      <c r="H31" s="11" t="s">
        <v>213</v>
      </c>
      <c r="I31" s="11" t="s">
        <v>38</v>
      </c>
      <c r="J31" s="11" t="s">
        <v>214</v>
      </c>
      <c r="K31" s="11" t="s">
        <v>215</v>
      </c>
      <c r="L31" s="11" t="s">
        <v>216</v>
      </c>
      <c r="M31" s="22"/>
      <c r="N31" s="22"/>
      <c r="O31" s="23" t="s">
        <v>42</v>
      </c>
      <c r="P31" s="11" t="s">
        <v>217</v>
      </c>
      <c r="Q31" s="22" t="s">
        <v>73</v>
      </c>
      <c r="R31" s="11" t="s">
        <v>74</v>
      </c>
      <c r="S31" s="11" t="s">
        <v>46</v>
      </c>
      <c r="T31" s="11" t="s">
        <v>47</v>
      </c>
      <c r="U31" s="18">
        <v>44927</v>
      </c>
      <c r="V31" s="18">
        <v>45291</v>
      </c>
      <c r="W31" s="24" t="s">
        <v>218</v>
      </c>
      <c r="X31" s="11" t="s">
        <v>219</v>
      </c>
      <c r="Y31" s="11" t="s">
        <v>51</v>
      </c>
      <c r="Z31" s="60"/>
      <c r="AA31" s="11" t="s">
        <v>220</v>
      </c>
    </row>
    <row r="32" spans="1:40" s="54" customFormat="1" ht="142.5" customHeight="1">
      <c r="A32" s="92">
        <v>1</v>
      </c>
      <c r="B32" s="12" t="s">
        <v>33</v>
      </c>
      <c r="C32" s="11">
        <f t="shared" si="0"/>
        <v>26</v>
      </c>
      <c r="D32" s="65" t="s">
        <v>221</v>
      </c>
      <c r="E32" s="65" t="s">
        <v>222</v>
      </c>
      <c r="F32" s="65" t="s">
        <v>223</v>
      </c>
      <c r="G32" s="65" t="s">
        <v>224</v>
      </c>
      <c r="H32" s="65" t="s">
        <v>225</v>
      </c>
      <c r="I32" s="65" t="s">
        <v>38</v>
      </c>
      <c r="J32" s="65" t="s">
        <v>226</v>
      </c>
      <c r="K32" s="65" t="s">
        <v>192</v>
      </c>
      <c r="L32" s="66" t="s">
        <v>227</v>
      </c>
      <c r="M32" s="66" t="s">
        <v>42</v>
      </c>
      <c r="N32" s="66"/>
      <c r="O32" s="66"/>
      <c r="P32" s="66" t="s">
        <v>170</v>
      </c>
      <c r="Q32" s="66" t="s">
        <v>170</v>
      </c>
      <c r="R32" s="65" t="s">
        <v>228</v>
      </c>
      <c r="S32" s="65" t="s">
        <v>229</v>
      </c>
      <c r="T32" s="65" t="s">
        <v>105</v>
      </c>
      <c r="U32" s="67" t="s">
        <v>230</v>
      </c>
      <c r="V32" s="67" t="s">
        <v>230</v>
      </c>
      <c r="W32" s="67" t="s">
        <v>231</v>
      </c>
      <c r="X32" s="68" t="s">
        <v>139</v>
      </c>
      <c r="Y32" s="65" t="s">
        <v>51</v>
      </c>
      <c r="Z32" s="60"/>
      <c r="AA32" s="65" t="s">
        <v>185</v>
      </c>
    </row>
    <row r="33" spans="1:27" s="54" customFormat="1" ht="146.25" customHeight="1">
      <c r="A33" s="92">
        <v>1</v>
      </c>
      <c r="B33" s="12" t="s">
        <v>33</v>
      </c>
      <c r="C33" s="11">
        <f t="shared" si="0"/>
        <v>27</v>
      </c>
      <c r="D33" s="65" t="s">
        <v>232</v>
      </c>
      <c r="E33" s="65" t="s">
        <v>233</v>
      </c>
      <c r="F33" s="65" t="s">
        <v>234</v>
      </c>
      <c r="G33" s="65" t="s">
        <v>235</v>
      </c>
      <c r="H33" s="65" t="s">
        <v>236</v>
      </c>
      <c r="I33" s="65" t="s">
        <v>38</v>
      </c>
      <c r="J33" s="65" t="s">
        <v>237</v>
      </c>
      <c r="K33" s="65" t="s">
        <v>192</v>
      </c>
      <c r="L33" s="65" t="s">
        <v>238</v>
      </c>
      <c r="M33" s="66" t="s">
        <v>42</v>
      </c>
      <c r="N33" s="66"/>
      <c r="O33" s="66" t="s">
        <v>42</v>
      </c>
      <c r="P33" s="66" t="s">
        <v>84</v>
      </c>
      <c r="Q33" s="65" t="s">
        <v>239</v>
      </c>
      <c r="R33" s="65" t="s">
        <v>240</v>
      </c>
      <c r="S33" s="65" t="s">
        <v>86</v>
      </c>
      <c r="T33" s="65" t="s">
        <v>86</v>
      </c>
      <c r="U33" s="69" t="s">
        <v>84</v>
      </c>
      <c r="V33" s="69" t="s">
        <v>84</v>
      </c>
      <c r="W33" s="67" t="s">
        <v>231</v>
      </c>
      <c r="X33" s="65" t="s">
        <v>139</v>
      </c>
      <c r="Y33" s="65" t="s">
        <v>51</v>
      </c>
      <c r="Z33" s="60"/>
      <c r="AA33" s="65" t="s">
        <v>185</v>
      </c>
    </row>
    <row r="34" spans="1:27" s="54" customFormat="1" ht="126" customHeight="1">
      <c r="A34" s="64">
        <v>3</v>
      </c>
      <c r="B34" s="96" t="s">
        <v>113</v>
      </c>
      <c r="C34" s="11">
        <f t="shared" si="0"/>
        <v>28</v>
      </c>
      <c r="D34" s="65" t="s">
        <v>241</v>
      </c>
      <c r="E34" s="65" t="s">
        <v>242</v>
      </c>
      <c r="F34" s="65" t="s">
        <v>243</v>
      </c>
      <c r="G34" s="65" t="s">
        <v>243</v>
      </c>
      <c r="H34" s="65" t="s">
        <v>243</v>
      </c>
      <c r="I34" s="65" t="s">
        <v>38</v>
      </c>
      <c r="J34" s="65" t="s">
        <v>226</v>
      </c>
      <c r="K34" s="65" t="s">
        <v>192</v>
      </c>
      <c r="L34" s="65" t="s">
        <v>243</v>
      </c>
      <c r="M34" s="66"/>
      <c r="N34" s="66"/>
      <c r="O34" s="66"/>
      <c r="P34" s="66" t="s">
        <v>84</v>
      </c>
      <c r="Q34" s="66" t="s">
        <v>84</v>
      </c>
      <c r="R34" s="65" t="s">
        <v>84</v>
      </c>
      <c r="S34" s="65" t="s">
        <v>229</v>
      </c>
      <c r="T34" s="65" t="s">
        <v>105</v>
      </c>
      <c r="U34" s="69" t="s">
        <v>84</v>
      </c>
      <c r="V34" s="69" t="s">
        <v>84</v>
      </c>
      <c r="W34" s="67" t="s">
        <v>231</v>
      </c>
      <c r="X34" s="65" t="s">
        <v>139</v>
      </c>
      <c r="Y34" s="65" t="s">
        <v>51</v>
      </c>
      <c r="Z34" s="60"/>
      <c r="AA34" s="65" t="s">
        <v>185</v>
      </c>
    </row>
    <row r="35" spans="1:27" s="100" customFormat="1" ht="150">
      <c r="A35" s="98">
        <v>1</v>
      </c>
      <c r="B35" s="12" t="s">
        <v>33</v>
      </c>
      <c r="C35" s="12">
        <f t="shared" si="0"/>
        <v>29</v>
      </c>
      <c r="D35" s="12" t="s">
        <v>244</v>
      </c>
      <c r="E35" s="12" t="s">
        <v>357</v>
      </c>
      <c r="F35" s="12" t="s">
        <v>358</v>
      </c>
      <c r="G35" s="12" t="s">
        <v>359</v>
      </c>
      <c r="H35" s="12" t="s">
        <v>360</v>
      </c>
      <c r="I35" s="12" t="s">
        <v>361</v>
      </c>
      <c r="J35" s="12" t="s">
        <v>362</v>
      </c>
      <c r="K35" s="12"/>
      <c r="L35" s="12" t="s">
        <v>363</v>
      </c>
      <c r="M35" s="12" t="s">
        <v>42</v>
      </c>
      <c r="N35" s="12" t="s">
        <v>135</v>
      </c>
      <c r="O35" s="12" t="s">
        <v>135</v>
      </c>
      <c r="P35" s="12" t="s">
        <v>364</v>
      </c>
      <c r="Q35" s="12" t="s">
        <v>364</v>
      </c>
      <c r="R35" s="12" t="s">
        <v>365</v>
      </c>
      <c r="S35" s="12" t="s">
        <v>246</v>
      </c>
      <c r="T35" s="12" t="s">
        <v>247</v>
      </c>
      <c r="U35" s="42">
        <v>45047</v>
      </c>
      <c r="V35" s="42" t="s">
        <v>366</v>
      </c>
      <c r="W35" s="99" t="s">
        <v>248</v>
      </c>
      <c r="X35" s="19" t="s">
        <v>367</v>
      </c>
      <c r="Y35" s="12" t="s">
        <v>51</v>
      </c>
      <c r="Z35" s="60"/>
      <c r="AA35" s="12" t="s">
        <v>368</v>
      </c>
    </row>
    <row r="36" spans="1:27" s="100" customFormat="1" ht="120">
      <c r="A36" s="98">
        <v>1</v>
      </c>
      <c r="B36" s="12" t="s">
        <v>33</v>
      </c>
      <c r="C36" s="12">
        <f t="shared" si="0"/>
        <v>30</v>
      </c>
      <c r="D36" s="12" t="s">
        <v>250</v>
      </c>
      <c r="E36" s="12" t="s">
        <v>251</v>
      </c>
      <c r="F36" s="12" t="s">
        <v>252</v>
      </c>
      <c r="G36" s="12">
        <v>4</v>
      </c>
      <c r="H36" s="12" t="s">
        <v>253</v>
      </c>
      <c r="I36" s="12" t="s">
        <v>38</v>
      </c>
      <c r="J36" s="12" t="s">
        <v>245</v>
      </c>
      <c r="K36" s="12" t="s">
        <v>254</v>
      </c>
      <c r="L36" s="12" t="s">
        <v>255</v>
      </c>
      <c r="M36" s="12" t="s">
        <v>42</v>
      </c>
      <c r="N36" s="12"/>
      <c r="O36" s="12"/>
      <c r="P36" s="12" t="s">
        <v>256</v>
      </c>
      <c r="Q36" s="12" t="s">
        <v>257</v>
      </c>
      <c r="R36" s="12" t="s">
        <v>258</v>
      </c>
      <c r="S36" s="12" t="s">
        <v>246</v>
      </c>
      <c r="T36" s="12" t="s">
        <v>247</v>
      </c>
      <c r="U36" s="42">
        <v>45047</v>
      </c>
      <c r="V36" s="42">
        <v>45291</v>
      </c>
      <c r="W36" s="99" t="s">
        <v>248</v>
      </c>
      <c r="X36" s="12"/>
      <c r="Y36" s="12" t="s">
        <v>51</v>
      </c>
      <c r="Z36" s="60"/>
      <c r="AA36" s="12" t="s">
        <v>249</v>
      </c>
    </row>
    <row r="37" spans="1:27" s="41" customFormat="1" ht="84" customHeight="1">
      <c r="A37" s="87">
        <v>1</v>
      </c>
      <c r="B37" s="12" t="s">
        <v>33</v>
      </c>
      <c r="C37" s="11">
        <f t="shared" si="0"/>
        <v>31</v>
      </c>
      <c r="D37" s="71" t="s">
        <v>259</v>
      </c>
      <c r="E37" s="71" t="s">
        <v>260</v>
      </c>
      <c r="F37" s="71" t="s">
        <v>261</v>
      </c>
      <c r="G37" s="72">
        <v>12</v>
      </c>
      <c r="H37" s="71" t="s">
        <v>176</v>
      </c>
      <c r="I37" s="71" t="s">
        <v>38</v>
      </c>
      <c r="J37" s="71" t="s">
        <v>262</v>
      </c>
      <c r="K37" s="71" t="s">
        <v>133</v>
      </c>
      <c r="L37" s="71" t="s">
        <v>263</v>
      </c>
      <c r="M37" s="73" t="s">
        <v>42</v>
      </c>
      <c r="N37" s="72"/>
      <c r="O37" s="73" t="s">
        <v>42</v>
      </c>
      <c r="P37" s="71" t="s">
        <v>43</v>
      </c>
      <c r="Q37" s="71" t="s">
        <v>264</v>
      </c>
      <c r="R37" s="71" t="s">
        <v>74</v>
      </c>
      <c r="S37" s="71" t="s">
        <v>46</v>
      </c>
      <c r="T37" s="71" t="s">
        <v>265</v>
      </c>
      <c r="U37" s="74">
        <v>44972</v>
      </c>
      <c r="V37" s="74">
        <v>45260</v>
      </c>
      <c r="W37" s="71" t="s">
        <v>266</v>
      </c>
      <c r="X37" s="75" t="s">
        <v>267</v>
      </c>
      <c r="Y37" s="25" t="s">
        <v>51</v>
      </c>
      <c r="Z37" s="76"/>
      <c r="AA37" s="76" t="s">
        <v>268</v>
      </c>
    </row>
    <row r="38" spans="1:27" s="41" customFormat="1" ht="118.5" customHeight="1">
      <c r="A38" s="39">
        <v>1</v>
      </c>
      <c r="B38" s="97" t="s">
        <v>33</v>
      </c>
      <c r="C38" s="11">
        <f t="shared" si="0"/>
        <v>32</v>
      </c>
      <c r="D38" s="70" t="s">
        <v>269</v>
      </c>
      <c r="E38" s="70" t="s">
        <v>270</v>
      </c>
      <c r="F38" s="70" t="s">
        <v>271</v>
      </c>
      <c r="G38" s="73">
        <v>15</v>
      </c>
      <c r="H38" s="70" t="s">
        <v>176</v>
      </c>
      <c r="I38" s="70" t="s">
        <v>38</v>
      </c>
      <c r="J38" s="70" t="s">
        <v>272</v>
      </c>
      <c r="K38" s="70" t="s">
        <v>133</v>
      </c>
      <c r="L38" s="70" t="s">
        <v>273</v>
      </c>
      <c r="M38" s="73" t="s">
        <v>42</v>
      </c>
      <c r="N38" s="73"/>
      <c r="O38" s="73" t="s">
        <v>42</v>
      </c>
      <c r="P38" s="71" t="s">
        <v>43</v>
      </c>
      <c r="Q38" s="71" t="s">
        <v>84</v>
      </c>
      <c r="R38" s="71" t="s">
        <v>74</v>
      </c>
      <c r="S38" s="70" t="s">
        <v>274</v>
      </c>
      <c r="T38" s="70" t="s">
        <v>86</v>
      </c>
      <c r="U38" s="74">
        <v>44958</v>
      </c>
      <c r="V38" s="74">
        <v>45260</v>
      </c>
      <c r="W38" s="70" t="s">
        <v>266</v>
      </c>
      <c r="X38" s="53" t="s">
        <v>275</v>
      </c>
      <c r="Y38" s="25" t="s">
        <v>51</v>
      </c>
      <c r="Z38" s="25"/>
      <c r="AA38" s="25" t="s">
        <v>276</v>
      </c>
    </row>
    <row r="39" spans="1:27" s="41" customFormat="1" ht="121.5" customHeight="1">
      <c r="A39" s="39">
        <v>1</v>
      </c>
      <c r="B39" s="70" t="s">
        <v>33</v>
      </c>
      <c r="C39" s="11">
        <f t="shared" si="0"/>
        <v>33</v>
      </c>
      <c r="D39" s="70" t="s">
        <v>277</v>
      </c>
      <c r="E39" s="70" t="s">
        <v>278</v>
      </c>
      <c r="F39" s="70" t="s">
        <v>279</v>
      </c>
      <c r="G39" s="73">
        <v>4</v>
      </c>
      <c r="H39" s="70" t="s">
        <v>176</v>
      </c>
      <c r="I39" s="70" t="s">
        <v>38</v>
      </c>
      <c r="J39" s="70" t="s">
        <v>280</v>
      </c>
      <c r="K39" s="70" t="s">
        <v>133</v>
      </c>
      <c r="L39" s="70" t="s">
        <v>281</v>
      </c>
      <c r="M39" s="73"/>
      <c r="N39" s="73"/>
      <c r="O39" s="73" t="s">
        <v>42</v>
      </c>
      <c r="P39" s="71" t="s">
        <v>43</v>
      </c>
      <c r="Q39" s="71" t="s">
        <v>84</v>
      </c>
      <c r="R39" s="71" t="s">
        <v>282</v>
      </c>
      <c r="S39" s="70" t="s">
        <v>229</v>
      </c>
      <c r="T39" s="70" t="s">
        <v>86</v>
      </c>
      <c r="U39" s="74">
        <v>45000</v>
      </c>
      <c r="V39" s="74">
        <v>45260</v>
      </c>
      <c r="W39" s="70"/>
      <c r="X39" s="77" t="s">
        <v>283</v>
      </c>
      <c r="Y39" s="25" t="s">
        <v>51</v>
      </c>
      <c r="Z39" s="25"/>
      <c r="AA39" s="25" t="s">
        <v>276</v>
      </c>
    </row>
    <row r="40" spans="1:27" s="41" customFormat="1" ht="169.5" customHeight="1">
      <c r="A40" s="39">
        <v>1</v>
      </c>
      <c r="B40" s="70" t="s">
        <v>33</v>
      </c>
      <c r="C40" s="11">
        <f t="shared" si="0"/>
        <v>34</v>
      </c>
      <c r="D40" s="70" t="s">
        <v>284</v>
      </c>
      <c r="E40" s="70" t="s">
        <v>285</v>
      </c>
      <c r="F40" s="70" t="s">
        <v>279</v>
      </c>
      <c r="G40" s="73">
        <v>2</v>
      </c>
      <c r="H40" s="70" t="s">
        <v>176</v>
      </c>
      <c r="I40" s="70" t="s">
        <v>38</v>
      </c>
      <c r="J40" s="70" t="s">
        <v>286</v>
      </c>
      <c r="K40" s="70" t="s">
        <v>133</v>
      </c>
      <c r="L40" s="70" t="s">
        <v>287</v>
      </c>
      <c r="M40" s="73"/>
      <c r="N40" s="73"/>
      <c r="O40" s="73" t="s">
        <v>42</v>
      </c>
      <c r="P40" s="71" t="s">
        <v>43</v>
      </c>
      <c r="Q40" s="71" t="s">
        <v>84</v>
      </c>
      <c r="R40" s="71" t="s">
        <v>288</v>
      </c>
      <c r="S40" s="70" t="s">
        <v>229</v>
      </c>
      <c r="T40" s="70" t="s">
        <v>86</v>
      </c>
      <c r="U40" s="74">
        <v>45000</v>
      </c>
      <c r="V40" s="74">
        <v>45260</v>
      </c>
      <c r="W40" s="70" t="s">
        <v>266</v>
      </c>
      <c r="X40" s="77" t="s">
        <v>283</v>
      </c>
      <c r="Y40" s="25" t="s">
        <v>51</v>
      </c>
      <c r="Z40" s="25"/>
      <c r="AA40" s="25" t="s">
        <v>276</v>
      </c>
    </row>
    <row r="41" spans="1:27" s="80" customFormat="1" ht="75">
      <c r="A41" s="78">
        <v>1</v>
      </c>
      <c r="B41" s="25" t="s">
        <v>289</v>
      </c>
      <c r="C41" s="11">
        <f t="shared" si="0"/>
        <v>35</v>
      </c>
      <c r="D41" s="25" t="s">
        <v>290</v>
      </c>
      <c r="E41" s="37" t="s">
        <v>291</v>
      </c>
      <c r="F41" s="25" t="s">
        <v>292</v>
      </c>
      <c r="G41" s="25" t="s">
        <v>293</v>
      </c>
      <c r="H41" s="25" t="s">
        <v>294</v>
      </c>
      <c r="I41" s="25" t="s">
        <v>295</v>
      </c>
      <c r="J41" s="25" t="s">
        <v>296</v>
      </c>
      <c r="K41" s="25" t="s">
        <v>133</v>
      </c>
      <c r="L41" s="36" t="s">
        <v>297</v>
      </c>
      <c r="M41" s="36" t="s">
        <v>38</v>
      </c>
      <c r="N41" s="36" t="s">
        <v>42</v>
      </c>
      <c r="O41" s="36" t="s">
        <v>135</v>
      </c>
      <c r="P41" s="36" t="s">
        <v>73</v>
      </c>
      <c r="Q41" s="36" t="s">
        <v>38</v>
      </c>
      <c r="R41" s="36" t="s">
        <v>84</v>
      </c>
      <c r="S41" s="35"/>
      <c r="T41" s="35"/>
      <c r="U41" s="36"/>
      <c r="V41" s="36"/>
      <c r="W41" s="25" t="s">
        <v>298</v>
      </c>
      <c r="X41" s="79" t="s">
        <v>299</v>
      </c>
      <c r="Y41" s="25" t="s">
        <v>51</v>
      </c>
      <c r="Z41" s="38"/>
      <c r="AA41" s="38" t="s">
        <v>300</v>
      </c>
    </row>
    <row r="42" spans="1:27" s="41" customFormat="1" ht="120">
      <c r="A42" s="39">
        <v>2</v>
      </c>
      <c r="B42" s="11" t="s">
        <v>157</v>
      </c>
      <c r="C42" s="11">
        <f t="shared" si="0"/>
        <v>36</v>
      </c>
      <c r="D42" s="6" t="s">
        <v>301</v>
      </c>
      <c r="E42" s="6" t="s">
        <v>389</v>
      </c>
      <c r="F42" s="6" t="s">
        <v>302</v>
      </c>
      <c r="G42" s="81">
        <v>1</v>
      </c>
      <c r="H42" s="6" t="s">
        <v>303</v>
      </c>
      <c r="I42" s="30" t="s">
        <v>38</v>
      </c>
      <c r="J42" s="6" t="s">
        <v>304</v>
      </c>
      <c r="K42" s="6" t="s">
        <v>178</v>
      </c>
      <c r="L42" s="6" t="s">
        <v>62</v>
      </c>
      <c r="M42" s="82"/>
      <c r="N42" s="82"/>
      <c r="O42" s="83" t="s">
        <v>42</v>
      </c>
      <c r="P42" s="6" t="s">
        <v>43</v>
      </c>
      <c r="Q42" s="6" t="s">
        <v>63</v>
      </c>
      <c r="R42" s="6" t="s">
        <v>74</v>
      </c>
      <c r="S42" s="6" t="s">
        <v>75</v>
      </c>
      <c r="T42" s="6" t="s">
        <v>47</v>
      </c>
      <c r="U42" s="84">
        <v>44986</v>
      </c>
      <c r="V42" s="84">
        <v>45275</v>
      </c>
      <c r="W42" s="85" t="s">
        <v>162</v>
      </c>
      <c r="X42" s="6" t="s">
        <v>139</v>
      </c>
      <c r="Y42" s="6" t="s">
        <v>51</v>
      </c>
      <c r="Z42" s="6"/>
      <c r="AA42" s="6" t="s">
        <v>52</v>
      </c>
    </row>
    <row r="43" spans="1:27" s="41" customFormat="1" ht="105">
      <c r="A43" s="39">
        <v>1</v>
      </c>
      <c r="B43" s="11" t="s">
        <v>33</v>
      </c>
      <c r="C43" s="11">
        <f t="shared" si="0"/>
        <v>37</v>
      </c>
      <c r="D43" s="6" t="s">
        <v>337</v>
      </c>
      <c r="E43" s="6" t="s">
        <v>390</v>
      </c>
      <c r="F43" s="6" t="s">
        <v>305</v>
      </c>
      <c r="G43" s="81">
        <v>1</v>
      </c>
      <c r="H43" s="6" t="s">
        <v>306</v>
      </c>
      <c r="I43" s="30" t="s">
        <v>38</v>
      </c>
      <c r="J43" s="6" t="s">
        <v>307</v>
      </c>
      <c r="K43" s="6" t="s">
        <v>308</v>
      </c>
      <c r="L43" s="6" t="s">
        <v>309</v>
      </c>
      <c r="M43" s="82"/>
      <c r="N43" s="83" t="s">
        <v>42</v>
      </c>
      <c r="O43" s="83" t="s">
        <v>42</v>
      </c>
      <c r="P43" s="6" t="s">
        <v>43</v>
      </c>
      <c r="Q43" s="6" t="s">
        <v>310</v>
      </c>
      <c r="R43" s="6" t="s">
        <v>311</v>
      </c>
      <c r="S43" s="6" t="s">
        <v>65</v>
      </c>
      <c r="T43" s="6" t="s">
        <v>65</v>
      </c>
      <c r="U43" s="84">
        <v>44984</v>
      </c>
      <c r="V43" s="84">
        <v>45005</v>
      </c>
      <c r="W43" s="85" t="s">
        <v>162</v>
      </c>
      <c r="X43" s="6" t="s">
        <v>139</v>
      </c>
      <c r="Y43" s="6" t="s">
        <v>51</v>
      </c>
      <c r="Z43" s="11"/>
      <c r="AA43" s="11" t="s">
        <v>52</v>
      </c>
    </row>
    <row r="44" spans="1:27" s="41" customFormat="1" ht="75">
      <c r="A44" s="39">
        <v>1</v>
      </c>
      <c r="B44" s="11" t="s">
        <v>33</v>
      </c>
      <c r="C44" s="11">
        <f t="shared" si="0"/>
        <v>38</v>
      </c>
      <c r="D44" s="6" t="s">
        <v>391</v>
      </c>
      <c r="E44" s="6" t="s">
        <v>392</v>
      </c>
      <c r="F44" s="6" t="s">
        <v>312</v>
      </c>
      <c r="G44" s="82">
        <v>1</v>
      </c>
      <c r="H44" s="6" t="s">
        <v>313</v>
      </c>
      <c r="I44" s="30" t="s">
        <v>38</v>
      </c>
      <c r="J44" s="6" t="s">
        <v>314</v>
      </c>
      <c r="K44" s="6" t="s">
        <v>133</v>
      </c>
      <c r="L44" s="6" t="s">
        <v>62</v>
      </c>
      <c r="M44" s="86"/>
      <c r="N44" s="86"/>
      <c r="O44" s="83" t="s">
        <v>42</v>
      </c>
      <c r="P44" s="6" t="s">
        <v>43</v>
      </c>
      <c r="Q44" s="6" t="s">
        <v>315</v>
      </c>
      <c r="R44" s="6" t="s">
        <v>316</v>
      </c>
      <c r="S44" s="6" t="s">
        <v>75</v>
      </c>
      <c r="T44" s="6" t="s">
        <v>317</v>
      </c>
      <c r="U44" s="84">
        <v>45078</v>
      </c>
      <c r="V44" s="84">
        <v>45291</v>
      </c>
      <c r="W44" s="85" t="s">
        <v>162</v>
      </c>
      <c r="X44" s="6" t="s">
        <v>139</v>
      </c>
      <c r="Y44" s="6" t="s">
        <v>51</v>
      </c>
      <c r="Z44" s="6"/>
      <c r="AA44" s="6" t="s">
        <v>52</v>
      </c>
    </row>
    <row r="45" spans="1:27" s="41" customFormat="1" ht="60">
      <c r="A45" s="39">
        <v>1</v>
      </c>
      <c r="B45" s="11" t="s">
        <v>33</v>
      </c>
      <c r="C45" s="11">
        <f t="shared" si="0"/>
        <v>39</v>
      </c>
      <c r="D45" s="6" t="s">
        <v>318</v>
      </c>
      <c r="E45" s="6" t="s">
        <v>393</v>
      </c>
      <c r="F45" s="6" t="s">
        <v>312</v>
      </c>
      <c r="G45" s="82">
        <v>2</v>
      </c>
      <c r="H45" s="6" t="s">
        <v>319</v>
      </c>
      <c r="I45" s="30" t="s">
        <v>38</v>
      </c>
      <c r="J45" s="6" t="s">
        <v>320</v>
      </c>
      <c r="K45" s="6" t="s">
        <v>133</v>
      </c>
      <c r="L45" s="6" t="s">
        <v>62</v>
      </c>
      <c r="M45" s="86"/>
      <c r="N45" s="86"/>
      <c r="O45" s="83" t="s">
        <v>42</v>
      </c>
      <c r="P45" s="6" t="s">
        <v>43</v>
      </c>
      <c r="Q45" s="6" t="s">
        <v>63</v>
      </c>
      <c r="R45" s="6" t="s">
        <v>74</v>
      </c>
      <c r="S45" s="6" t="s">
        <v>75</v>
      </c>
      <c r="T45" s="6" t="s">
        <v>47</v>
      </c>
      <c r="U45" s="84">
        <v>44941</v>
      </c>
      <c r="V45" s="84">
        <v>45275</v>
      </c>
      <c r="W45" s="85" t="s">
        <v>162</v>
      </c>
      <c r="X45" s="6" t="s">
        <v>139</v>
      </c>
      <c r="Y45" s="6" t="s">
        <v>51</v>
      </c>
      <c r="Z45" s="11"/>
      <c r="AA45" s="11" t="s">
        <v>52</v>
      </c>
    </row>
    <row r="46" spans="1:27" s="41" customFormat="1" ht="135">
      <c r="A46" s="39">
        <v>1</v>
      </c>
      <c r="B46" s="11" t="s">
        <v>33</v>
      </c>
      <c r="C46" s="11">
        <f t="shared" si="0"/>
        <v>40</v>
      </c>
      <c r="D46" s="30" t="s">
        <v>403</v>
      </c>
      <c r="E46" s="6" t="s">
        <v>395</v>
      </c>
      <c r="F46" s="6" t="s">
        <v>394</v>
      </c>
      <c r="G46" s="81">
        <v>1</v>
      </c>
      <c r="H46" s="6" t="s">
        <v>321</v>
      </c>
      <c r="I46" s="82" t="s">
        <v>38</v>
      </c>
      <c r="J46" s="82" t="s">
        <v>38</v>
      </c>
      <c r="K46" s="82" t="s">
        <v>38</v>
      </c>
      <c r="L46" s="82" t="s">
        <v>38</v>
      </c>
      <c r="M46" s="82" t="s">
        <v>38</v>
      </c>
      <c r="N46" s="82" t="s">
        <v>38</v>
      </c>
      <c r="O46" s="82" t="s">
        <v>38</v>
      </c>
      <c r="P46" s="82" t="s">
        <v>38</v>
      </c>
      <c r="Q46" s="82" t="s">
        <v>38</v>
      </c>
      <c r="R46" s="82" t="s">
        <v>38</v>
      </c>
      <c r="S46" s="82" t="s">
        <v>38</v>
      </c>
      <c r="T46" s="82" t="s">
        <v>38</v>
      </c>
      <c r="U46" s="84">
        <v>44959</v>
      </c>
      <c r="V46" s="84">
        <v>45016</v>
      </c>
      <c r="W46" s="85" t="s">
        <v>162</v>
      </c>
      <c r="X46" s="6" t="s">
        <v>139</v>
      </c>
      <c r="Y46" s="6" t="s">
        <v>51</v>
      </c>
      <c r="Z46" s="6"/>
      <c r="AA46" s="6" t="s">
        <v>52</v>
      </c>
    </row>
    <row r="47" spans="1:27" s="41" customFormat="1" ht="105">
      <c r="A47" s="39">
        <v>2</v>
      </c>
      <c r="B47" s="11" t="s">
        <v>157</v>
      </c>
      <c r="C47" s="11">
        <f t="shared" si="0"/>
        <v>41</v>
      </c>
      <c r="D47" s="30" t="s">
        <v>388</v>
      </c>
      <c r="E47" s="6" t="s">
        <v>396</v>
      </c>
      <c r="F47" s="6" t="s">
        <v>405</v>
      </c>
      <c r="G47" s="6">
        <v>3</v>
      </c>
      <c r="H47" s="6" t="s">
        <v>322</v>
      </c>
      <c r="I47" s="82" t="s">
        <v>38</v>
      </c>
      <c r="J47" s="82" t="s">
        <v>38</v>
      </c>
      <c r="K47" s="82" t="s">
        <v>38</v>
      </c>
      <c r="L47" s="82" t="s">
        <v>38</v>
      </c>
      <c r="M47" s="82" t="s">
        <v>38</v>
      </c>
      <c r="N47" s="82" t="s">
        <v>38</v>
      </c>
      <c r="O47" s="82" t="s">
        <v>38</v>
      </c>
      <c r="P47" s="82" t="s">
        <v>38</v>
      </c>
      <c r="Q47" s="82" t="s">
        <v>38</v>
      </c>
      <c r="R47" s="82" t="s">
        <v>38</v>
      </c>
      <c r="S47" s="82" t="s">
        <v>38</v>
      </c>
      <c r="T47" s="82" t="s">
        <v>38</v>
      </c>
      <c r="U47" s="84">
        <v>45017</v>
      </c>
      <c r="V47" s="84">
        <v>45291</v>
      </c>
      <c r="W47" s="85" t="s">
        <v>162</v>
      </c>
      <c r="X47" s="6" t="s">
        <v>139</v>
      </c>
      <c r="Y47" s="6" t="s">
        <v>51</v>
      </c>
      <c r="Z47" s="6"/>
      <c r="AA47" s="6" t="s">
        <v>52</v>
      </c>
    </row>
    <row r="48" spans="1:27" s="41" customFormat="1" ht="75">
      <c r="A48" s="39">
        <v>2</v>
      </c>
      <c r="B48" s="11" t="s">
        <v>157</v>
      </c>
      <c r="C48" s="11">
        <f t="shared" si="0"/>
        <v>42</v>
      </c>
      <c r="D48" s="6" t="s">
        <v>323</v>
      </c>
      <c r="E48" s="6" t="s">
        <v>397</v>
      </c>
      <c r="F48" s="6" t="s">
        <v>398</v>
      </c>
      <c r="G48" s="81">
        <v>1</v>
      </c>
      <c r="H48" s="6" t="s">
        <v>324</v>
      </c>
      <c r="I48" s="82" t="s">
        <v>38</v>
      </c>
      <c r="J48" s="82" t="s">
        <v>38</v>
      </c>
      <c r="K48" s="82" t="s">
        <v>38</v>
      </c>
      <c r="L48" s="82" t="s">
        <v>38</v>
      </c>
      <c r="M48" s="82" t="s">
        <v>38</v>
      </c>
      <c r="N48" s="82" t="s">
        <v>38</v>
      </c>
      <c r="O48" s="82" t="s">
        <v>38</v>
      </c>
      <c r="P48" s="82" t="s">
        <v>38</v>
      </c>
      <c r="Q48" s="82" t="s">
        <v>38</v>
      </c>
      <c r="R48" s="82" t="s">
        <v>38</v>
      </c>
      <c r="S48" s="82" t="s">
        <v>38</v>
      </c>
      <c r="T48" s="82" t="s">
        <v>38</v>
      </c>
      <c r="U48" s="84">
        <v>45000</v>
      </c>
      <c r="V48" s="84">
        <v>45291</v>
      </c>
      <c r="W48" s="85" t="s">
        <v>162</v>
      </c>
      <c r="X48" s="6" t="s">
        <v>139</v>
      </c>
      <c r="Y48" s="6" t="s">
        <v>51</v>
      </c>
      <c r="Z48" s="6"/>
      <c r="AA48" s="6" t="s">
        <v>52</v>
      </c>
    </row>
    <row r="49" spans="1:27" s="41" customFormat="1" ht="135">
      <c r="A49" s="39">
        <v>2</v>
      </c>
      <c r="B49" s="11" t="s">
        <v>157</v>
      </c>
      <c r="C49" s="11">
        <f t="shared" si="0"/>
        <v>43</v>
      </c>
      <c r="D49" s="6" t="s">
        <v>326</v>
      </c>
      <c r="E49" s="6" t="s">
        <v>399</v>
      </c>
      <c r="F49" s="6" t="s">
        <v>400</v>
      </c>
      <c r="G49" s="82">
        <v>1</v>
      </c>
      <c r="H49" s="6" t="s">
        <v>401</v>
      </c>
      <c r="I49" s="82" t="s">
        <v>38</v>
      </c>
      <c r="J49" s="82" t="s">
        <v>38</v>
      </c>
      <c r="K49" s="82" t="s">
        <v>38</v>
      </c>
      <c r="L49" s="82" t="s">
        <v>38</v>
      </c>
      <c r="M49" s="82"/>
      <c r="N49" s="82"/>
      <c r="O49" s="83" t="s">
        <v>42</v>
      </c>
      <c r="P49" s="6" t="s">
        <v>43</v>
      </c>
      <c r="Q49" s="6" t="s">
        <v>402</v>
      </c>
      <c r="R49" s="6" t="s">
        <v>74</v>
      </c>
      <c r="S49" s="6" t="s">
        <v>182</v>
      </c>
      <c r="T49" s="6" t="s">
        <v>105</v>
      </c>
      <c r="U49" s="84">
        <v>44958</v>
      </c>
      <c r="V49" s="84">
        <v>45291</v>
      </c>
      <c r="W49" s="85" t="s">
        <v>162</v>
      </c>
      <c r="X49" s="6" t="s">
        <v>139</v>
      </c>
      <c r="Y49" s="6" t="s">
        <v>51</v>
      </c>
      <c r="Z49" s="6"/>
      <c r="AA49" s="6" t="s">
        <v>52</v>
      </c>
    </row>
    <row r="50" spans="1:27" s="41" customFormat="1" ht="150">
      <c r="A50" s="64">
        <v>1</v>
      </c>
      <c r="B50" s="6" t="s">
        <v>33</v>
      </c>
      <c r="C50" s="11">
        <f t="shared" si="0"/>
        <v>44</v>
      </c>
      <c r="D50" s="30" t="s">
        <v>369</v>
      </c>
      <c r="E50" s="30" t="s">
        <v>370</v>
      </c>
      <c r="F50" s="30" t="s">
        <v>371</v>
      </c>
      <c r="G50" s="30">
        <v>5</v>
      </c>
      <c r="H50" s="30" t="s">
        <v>372</v>
      </c>
      <c r="I50" s="30" t="s">
        <v>38</v>
      </c>
      <c r="J50" s="30" t="s">
        <v>373</v>
      </c>
      <c r="K50" s="30" t="s">
        <v>133</v>
      </c>
      <c r="L50" s="30" t="s">
        <v>374</v>
      </c>
      <c r="M50" s="31" t="s">
        <v>42</v>
      </c>
      <c r="N50" s="30"/>
      <c r="O50" s="31" t="s">
        <v>42</v>
      </c>
      <c r="P50" s="30" t="s">
        <v>43</v>
      </c>
      <c r="Q50" s="30" t="s">
        <v>375</v>
      </c>
      <c r="R50" s="30" t="s">
        <v>376</v>
      </c>
      <c r="S50" s="6" t="s">
        <v>46</v>
      </c>
      <c r="T50" s="30" t="s">
        <v>105</v>
      </c>
      <c r="U50" s="32">
        <v>44958</v>
      </c>
      <c r="V50" s="32">
        <v>45291</v>
      </c>
      <c r="W50" s="32" t="s">
        <v>377</v>
      </c>
      <c r="X50" s="6" t="s">
        <v>139</v>
      </c>
      <c r="Y50" s="30" t="s">
        <v>51</v>
      </c>
      <c r="Z50" s="30"/>
      <c r="AA50" s="30" t="s">
        <v>378</v>
      </c>
    </row>
    <row r="51" spans="1:27" s="41" customFormat="1" ht="90">
      <c r="A51" s="64">
        <v>1</v>
      </c>
      <c r="B51" s="6" t="s">
        <v>33</v>
      </c>
      <c r="C51" s="11">
        <f t="shared" si="0"/>
        <v>45</v>
      </c>
      <c r="D51" s="30" t="s">
        <v>379</v>
      </c>
      <c r="E51" s="30" t="s">
        <v>380</v>
      </c>
      <c r="F51" s="30" t="s">
        <v>381</v>
      </c>
      <c r="G51" s="30">
        <v>3</v>
      </c>
      <c r="H51" s="30" t="s">
        <v>382</v>
      </c>
      <c r="I51" s="30" t="s">
        <v>38</v>
      </c>
      <c r="J51" s="30" t="s">
        <v>383</v>
      </c>
      <c r="K51" s="30" t="s">
        <v>133</v>
      </c>
      <c r="L51" s="30" t="s">
        <v>384</v>
      </c>
      <c r="M51" s="31" t="s">
        <v>42</v>
      </c>
      <c r="N51" s="30"/>
      <c r="O51" s="31" t="s">
        <v>42</v>
      </c>
      <c r="P51" s="30" t="s">
        <v>43</v>
      </c>
      <c r="Q51" s="30" t="s">
        <v>375</v>
      </c>
      <c r="R51" s="30" t="s">
        <v>376</v>
      </c>
      <c r="S51" s="6" t="s">
        <v>46</v>
      </c>
      <c r="T51" s="30" t="s">
        <v>105</v>
      </c>
      <c r="U51" s="32">
        <v>44958</v>
      </c>
      <c r="V51" s="32">
        <v>45291</v>
      </c>
      <c r="W51" s="32" t="s">
        <v>377</v>
      </c>
      <c r="X51" s="6" t="s">
        <v>139</v>
      </c>
      <c r="Y51" s="30" t="s">
        <v>51</v>
      </c>
      <c r="Z51" s="30"/>
      <c r="AA51" s="30" t="s">
        <v>378</v>
      </c>
    </row>
    <row r="52" spans="1:27" s="41" customFormat="1" ht="105">
      <c r="A52" s="64">
        <v>1</v>
      </c>
      <c r="B52" s="6" t="s">
        <v>33</v>
      </c>
      <c r="C52" s="11">
        <f t="shared" si="0"/>
        <v>46</v>
      </c>
      <c r="D52" s="30" t="s">
        <v>385</v>
      </c>
      <c r="E52" s="30" t="s">
        <v>386</v>
      </c>
      <c r="F52" s="30" t="s">
        <v>381</v>
      </c>
      <c r="G52" s="30">
        <v>5</v>
      </c>
      <c r="H52" s="30" t="s">
        <v>382</v>
      </c>
      <c r="I52" s="30" t="s">
        <v>38</v>
      </c>
      <c r="J52" s="30" t="s">
        <v>387</v>
      </c>
      <c r="K52" s="30" t="s">
        <v>133</v>
      </c>
      <c r="L52" s="30" t="s">
        <v>384</v>
      </c>
      <c r="M52" s="31" t="s">
        <v>42</v>
      </c>
      <c r="N52" s="30"/>
      <c r="O52" s="31" t="s">
        <v>42</v>
      </c>
      <c r="P52" s="30" t="s">
        <v>43</v>
      </c>
      <c r="Q52" s="30" t="s">
        <v>375</v>
      </c>
      <c r="R52" s="30" t="s">
        <v>376</v>
      </c>
      <c r="S52" s="6" t="s">
        <v>46</v>
      </c>
      <c r="T52" s="30" t="s">
        <v>105</v>
      </c>
      <c r="U52" s="32">
        <v>44958</v>
      </c>
      <c r="V52" s="32">
        <v>45291</v>
      </c>
      <c r="W52" s="32" t="s">
        <v>377</v>
      </c>
      <c r="X52" s="6" t="s">
        <v>139</v>
      </c>
      <c r="Y52" s="30" t="s">
        <v>51</v>
      </c>
      <c r="Z52" s="30"/>
      <c r="AA52" s="30" t="s">
        <v>378</v>
      </c>
    </row>
  </sheetData>
  <autoFilter ref="A6:AN52" xr:uid="{1AAE844E-CD12-4856-B4AE-1D919FE80B51}">
    <filterColumn colId="0" showButton="0"/>
  </autoFilter>
  <mergeCells count="28">
    <mergeCell ref="AA5:AA6"/>
    <mergeCell ref="P5:P6"/>
    <mergeCell ref="Q5:Q6"/>
    <mergeCell ref="R5:R6"/>
    <mergeCell ref="S5:S6"/>
    <mergeCell ref="T5:T6"/>
    <mergeCell ref="U5:U6"/>
    <mergeCell ref="V5:V6"/>
    <mergeCell ref="W5:W6"/>
    <mergeCell ref="X5:X6"/>
    <mergeCell ref="Y5:Y6"/>
    <mergeCell ref="Z5:Z6"/>
    <mergeCell ref="M5:O5"/>
    <mergeCell ref="A1:D1"/>
    <mergeCell ref="E1:AA1"/>
    <mergeCell ref="A2:I2"/>
    <mergeCell ref="K2:AA2"/>
    <mergeCell ref="A4:AA4"/>
    <mergeCell ref="A5:B6"/>
    <mergeCell ref="C5:C6"/>
    <mergeCell ref="D5:D6"/>
    <mergeCell ref="E5:E6"/>
    <mergeCell ref="F5:F6"/>
    <mergeCell ref="G5:G6"/>
    <mergeCell ref="H5:H6"/>
    <mergeCell ref="I5:J5"/>
    <mergeCell ref="K5:K6"/>
    <mergeCell ref="L5:L6"/>
  </mergeCells>
  <hyperlinks>
    <hyperlink ref="X13" r:id="rId1" xr:uid="{80E3E932-1A0F-40F7-8140-067727FB0A0F}"/>
    <hyperlink ref="X14" r:id="rId2" xr:uid="{39E8A924-3A77-468F-9352-D371545B5A0C}"/>
    <hyperlink ref="X12" r:id="rId3" display="Julio.rivera@minjusticia.gov.co" xr:uid="{E4D41057-F735-49B5-98C7-06DBCFAC0696}"/>
    <hyperlink ref="X20" r:id="rId4" xr:uid="{27672279-8C49-467C-BA3C-CB90DF55C41F}"/>
    <hyperlink ref="X21:X25" r:id="rId5" display="gestion.documental@minjusticia.gov.co" xr:uid="{A42FE004-605F-4EF1-8A72-D6ADAE64E08F}"/>
    <hyperlink ref="X26" r:id="rId6" xr:uid="{ADAB754B-5AC6-42DF-88EB-279827E1A1C2}"/>
    <hyperlink ref="X27" r:id="rId7" xr:uid="{EBAD7864-900D-4BF9-9D17-3D8AA464A438}"/>
    <hyperlink ref="X31" r:id="rId8" xr:uid="{FE89A24C-AA9C-4976-85D4-827F6C20DA46}"/>
    <hyperlink ref="X32" r:id="rId9" xr:uid="{D5C494B3-0057-40A2-8D09-82B812915CC2}"/>
    <hyperlink ref="X41" r:id="rId10" display="paula.rativa@minjusticia.gov.co" xr:uid="{3B576C30-DE56-4588-A783-F3D145EF2CB8}"/>
    <hyperlink ref="X11" r:id="rId11" display="Julio.rivera@minjusticia.gov.co" xr:uid="{5E6CD31E-A545-46D5-AFE6-6B0878FF2A15}"/>
    <hyperlink ref="X9:X10" r:id="rId12" display="gestion.documental@minjusticia.gov.co" xr:uid="{E128A990-8004-4537-876F-569CAFFB6E1A}"/>
    <hyperlink ref="X43:X49" r:id="rId13" display="gestion.documental@minjusticia.gov.co" xr:uid="{A4DAAF93-64E5-4F20-8821-52893C193E4A}"/>
    <hyperlink ref="X35" r:id="rId14" xr:uid="{21F2FDD1-6E7F-4CE2-A933-8D5ECCDCB442}"/>
    <hyperlink ref="X50:X51" r:id="rId15" display="gestion.documental@minjusticia.gov.co" xr:uid="{663424E8-87D4-4CA7-950D-0CFA4D4EF50A}"/>
    <hyperlink ref="X52" r:id="rId16" xr:uid="{BB486556-A7C2-4A23-977E-154CF4884DE8}"/>
    <hyperlink ref="X42" r:id="rId17" xr:uid="{7BF6C099-B6AC-48EC-A0D7-F60A307DCDAF}"/>
    <hyperlink ref="X43" r:id="rId18" xr:uid="{3ACC5AA4-3FA6-40C8-A0CB-CDFF4330B98A}"/>
    <hyperlink ref="X44" r:id="rId19" xr:uid="{1815334F-6939-49D8-8916-1D34E6037412}"/>
    <hyperlink ref="X45" r:id="rId20" xr:uid="{90E2741F-5FFE-450D-825F-8889CF38E258}"/>
    <hyperlink ref="X46" r:id="rId21" xr:uid="{0C916AAC-BDA0-4D25-A507-000375041D7E}"/>
    <hyperlink ref="X47" r:id="rId22" xr:uid="{2A0B201E-4C53-4B57-AFA9-99C3760DB672}"/>
    <hyperlink ref="X48" r:id="rId23" xr:uid="{17638853-EA59-4906-94C0-F644328947DC}"/>
    <hyperlink ref="X49" r:id="rId24" xr:uid="{DEA05200-2866-4CD1-9C02-70C85E7F41F0}"/>
  </hyperlinks>
  <pageMargins left="0.7" right="0.7" top="0.75" bottom="0.75" header="0.3" footer="0.3"/>
  <pageSetup orientation="portrait" r:id="rId25"/>
  <drawing r:id="rId26"/>
  <legacyDrawing r:id="rId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2TV4CCKVFCYA-327339268-427</_dlc_DocId>
    <_dlc_DocIdUrl xmlns="81cc8fc0-8d1e-4295-8f37-5d076116407c">
      <Url>https://www.minjusticia.gov.co/servicio-ciudadano/_layouts/15/DocIdRedir.aspx?ID=2TV4CCKVFCYA-327339268-427</Url>
      <Description>2TV4CCKVFCYA-327339268-427</Description>
    </_dlc_DocIdUrl>
  </documentManagement>
</p:properties>
</file>

<file path=customXml/itemProps1.xml><?xml version="1.0" encoding="utf-8"?>
<ds:datastoreItem xmlns:ds="http://schemas.openxmlformats.org/officeDocument/2006/customXml" ds:itemID="{66E06D8B-7F37-4518-BAC6-1E0447BC15B3}"/>
</file>

<file path=customXml/itemProps2.xml><?xml version="1.0" encoding="utf-8"?>
<ds:datastoreItem xmlns:ds="http://schemas.openxmlformats.org/officeDocument/2006/customXml" ds:itemID="{C5DB22A7-026D-4F1E-B184-AF5B9D92C626}"/>
</file>

<file path=customXml/itemProps3.xml><?xml version="1.0" encoding="utf-8"?>
<ds:datastoreItem xmlns:ds="http://schemas.openxmlformats.org/officeDocument/2006/customXml" ds:itemID="{1D1E0339-4CE4-4A29-9930-16A8EE1E7A65}"/>
</file>

<file path=customXml/itemProps4.xml><?xml version="1.0" encoding="utf-8"?>
<ds:datastoreItem xmlns:ds="http://schemas.openxmlformats.org/officeDocument/2006/customXml" ds:itemID="{58DA1B0B-A106-4855-94E1-67EC9155B1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YENSILEANDRA BETANCOURT ACEVEDO</dc:creator>
  <cp:lastModifiedBy>CLAUDIA MAYELLY VELA DIAZ</cp:lastModifiedBy>
  <dcterms:created xsi:type="dcterms:W3CDTF">2023-02-13T13:37:12Z</dcterms:created>
  <dcterms:modified xsi:type="dcterms:W3CDTF">2023-02-28T19:51:58Z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49d35f3f-5f5f-477b-9e11-92383b70e796</vt:lpwstr>
  </property>
</Properties>
</file>