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IMEORT\Documents\PLAN DE MEJORAMIENTO CONTRALORIA MINJUSTICIA\8AÑO 2018\2 CORTE 30 JUNIO DE 2018\"/>
    </mc:Choice>
  </mc:AlternateContent>
  <bookViews>
    <workbookView xWindow="0" yWindow="0" windowWidth="28800" windowHeight="12135"/>
  </bookViews>
  <sheets>
    <sheet name="F14.1  PLANES DE MEJORAMIENT..." sheetId="1" r:id="rId1"/>
  </sheets>
  <calcPr calcId="152511"/>
</workbook>
</file>

<file path=xl/calcChain.xml><?xml version="1.0" encoding="utf-8"?>
<calcChain xmlns="http://schemas.openxmlformats.org/spreadsheetml/2006/main">
  <c r="M264" i="1" l="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<sst xmlns="http://schemas.openxmlformats.org/spreadsheetml/2006/main" count="2312" uniqueCount="1255">
  <si>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</si>
  <si>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</si>
  <si>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</si>
  <si>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</si>
  <si>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</si>
  <si>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</si>
  <si>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</si>
  <si>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</si>
  <si>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</si>
  <si>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</si>
  <si>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</si>
  <si>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</si>
  <si>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</si>
  <si>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</si>
  <si>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</si>
  <si>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</si>
  <si>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</si>
  <si>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</si>
  <si>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</si>
  <si>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</si>
  <si>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</si>
  <si>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</si>
  <si>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</si>
  <si>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</si>
  <si>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</si>
  <si>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</si>
  <si>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</si>
  <si>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00 00 000</t>
  </si>
  <si>
    <r>
      <rPr>
        <b/>
        <sz val="9"/>
        <rFont val="Arial"/>
        <family val="2"/>
      </rPr>
      <t>H.2 Asesoría técnica para construcción de indicadores de medición y seguimiento a los proyect de invers dirigid a cumplir con los acuerdos celebrados entre el Gbno Nal y la MPCI en el marco del proceso de consulta previa al PND 2014-2018 (A).</t>
    </r>
    <r>
      <rPr>
        <sz val="9"/>
        <rFont val="Arial"/>
        <family val="2"/>
      </rPr>
      <t xml:space="preserve"> La CGR evidenció tardanza en la construcción de los indicadores de medición para dar cuenta del avance en el cumplimiento de los acuerdos suscritos</t>
    </r>
  </si>
  <si>
    <t xml:space="preserve">Si bien el DNP está adelantando  el proceso para la definición de los indicadores que permitan hacer seguimiento a los acuerdos suscritos  con los pueblos y comunidades indigenas en el Sistema Sinergia, dicho proceso solo inicio desde el mes de octubre de 2015 </t>
  </si>
  <si>
    <t>Solicitar al Departamento Nacional de Planeación asistencia técnica para la formulación de indicadores en proyectos de inversión que el MJD formule para atender temas de minorias étnicas para la programación 2017, dirigidos a cumplir con los acuerdos celebrados entre el Gobierno Nacional y la MPCI en el marco del proceso de consulta previa  PND 2014 - 2018.</t>
  </si>
  <si>
    <t xml:space="preserve">Solicitud .
(actividad #1)            </t>
  </si>
  <si>
    <t>H.2 Audit Actuación Especial (ACES) Segmiento a Partidas  Pptales dirigid a comunidades indigen y Negras Vig 2015                                                                                                                                                                                                                   Responsable:  Oficina Asesora de Planeación</t>
  </si>
  <si>
    <t>FILA_2</t>
  </si>
  <si>
    <t>Construir indicadores que permitan medir el avance de los acuerdos suscritos entre el MJD y la MPCI frente a los recursos destinados a Consulta Previa.</t>
  </si>
  <si>
    <t>Definir, con apoyo de la OAP y el DNP indicadores que midan los acuerdos suscritos entre el MJD y la MPCI frente a los recursos destinados a Consulta Previa que regule las condiciones de reclusión indígena.
Nota: El proyecto de Inv está en formulación y empezaría ejecución en la vig. 2017</t>
  </si>
  <si>
    <t xml:space="preserve">Indicador
(actividad #2)            </t>
  </si>
  <si>
    <t>H.2 Audit Actuación Especial (ACES) Segmiento a Partidas  Pptales dirigid a comunidades indigen y Negras Vig 2015                                                                                                                                                                                                                   Responsable:  Dir. Política Críminal y P.</t>
  </si>
  <si>
    <t>FILA_3</t>
  </si>
  <si>
    <t>Si bien el DNP está adelantando  el proceso para la definición de los indicadores que permitan hacer seguimiento a los acuerdos suscritos  con los pueblos y comunidades indigenas en el Sistema Sinergia, dicho proceso solo inicio desde el mes de octubre de 2015.</t>
  </si>
  <si>
    <t>Realizar informes trimestrales de seguimiento a la ejecución física y financiera del proyecto de inversión relacionado con la consulta previa que regule las condiciones de reclusión indígena (Con cortes: Marzo 31, Junio 30, Septiembre 30 y Diciembre 31 de 2017)</t>
  </si>
  <si>
    <t xml:space="preserve">Informes
(actividad #3)            </t>
  </si>
  <si>
    <r>
      <t xml:space="preserve">H.2 Audit Actuación Especial (ACES) Segmiento a Partidas  Pptales dirigid a comunidades indigen y Negras Vig 2015                                                                                                                                                                                                                   </t>
    </r>
    <r>
      <rPr>
        <b/>
        <sz val="9"/>
        <rFont val="Arial"/>
        <family val="2"/>
      </rPr>
      <t>Responsable</t>
    </r>
    <r>
      <rPr>
        <sz val="9"/>
        <rFont val="Arial"/>
        <family val="2"/>
      </rPr>
      <t>:  Dir. Política Críminal y P.</t>
    </r>
  </si>
  <si>
    <t>FILA_4</t>
  </si>
  <si>
    <t>Construir indicadores que permitan medir el avance y cumplimiento de los acuerdos suscritos entre el MJD y la MPCI frente a los recursos destinados a la consulta Previa  al PND 2014-2018</t>
  </si>
  <si>
    <t>Definir,con apoyo de la OAP y el DNP indicadores que midan los acuerdos suscristos entre el MJD y la MPCI frente a los recursos destinados a  Consulta Previa, en referencia al Proyecto de Inversión de Coordinación del Sistem Judicial Nal y la Jurisdicc Espec Indigena.
Nota: El proyecto de Inversión está en formulación y empezaría su ejecución en la vigencia 2017.</t>
  </si>
  <si>
    <t xml:space="preserve">Indicador
(actividad #4)            </t>
  </si>
  <si>
    <t xml:space="preserve">H.2 Audit Actuación Especial (ACES) Segmiento a Partidas  Pptales dirigid a comunidades indigen y Negras Vig 2015                                                                                                                                                                                                                   Responsable: Dir. Ordenamiento Jurídico </t>
  </si>
  <si>
    <t>FILA_5</t>
  </si>
  <si>
    <r>
      <rPr>
        <b/>
        <sz val="9"/>
        <rFont val="Arial"/>
        <family val="2"/>
      </rPr>
      <t>H24 Plan de Compras</t>
    </r>
    <r>
      <rPr>
        <sz val="9"/>
        <rFont val="Arial"/>
        <family val="2"/>
      </rPr>
      <t>.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r>
  </si>
  <si>
    <t>Falta de implementación de mecanismos de control y autocontrol en la supervisión de la ejecución de contratos y pago de cuentas.</t>
  </si>
  <si>
    <t xml:space="preserve">Crear formato para la programación del Plan Anual de Adquisiciones  </t>
  </si>
  <si>
    <t>1.Elaborar un formato para solicitar la programación del Plan Anual de Adquisiciones con las especificaciones dadas en el procedimiento P-GC-01 "Elaboración, Aprobación, Modificación y seguimiento al Plan Anual de Adquisiciones"
2. Elaborar un correo electrónico donde se socialice el formato a toda la entidad</t>
  </si>
  <si>
    <t>Formato y correo
(Actividad # 1)</t>
  </si>
  <si>
    <r>
      <t xml:space="preserve">H No. 24 PM Auditoría MJD, vigencia 2012 - Responsable: Secretaría General - Grupo de Gestión Contractual, GGAdministrativa
</t>
    </r>
    <r>
      <rPr>
        <b/>
        <sz val="9"/>
        <rFont val="Arial"/>
        <family val="2"/>
      </rPr>
      <t>REFORMULADO(s/n inf Audit vig 2015 numeral 2.1.4</t>
    </r>
  </si>
  <si>
    <t>FILA_6</t>
  </si>
  <si>
    <t>Centralizar el plan de Compras del MJD</t>
  </si>
  <si>
    <t>Elaborarr un cronograma de recepción del PAC por parte de las dependencias</t>
  </si>
  <si>
    <t>Cronograma
(Actividad # 2)</t>
  </si>
  <si>
    <t>FILA_7</t>
  </si>
  <si>
    <t>Realizar seguimiento al Plan Anual de Adquisiciones vigencia 2017</t>
  </si>
  <si>
    <t>Elaborar informe  bimestral del seguimiento al Plan Anual de Adquisiciones dirigido a la Seretaria General</t>
  </si>
  <si>
    <t>Informe 
(Actividad # 3)</t>
  </si>
  <si>
    <r>
      <t xml:space="preserve">H No. 24 PM Auditoría MJD, vigencia 2012 - Responsable: Secretaría General - Grupo de Gestión Contractual
</t>
    </r>
    <r>
      <rPr>
        <b/>
        <sz val="9"/>
        <rFont val="Arial"/>
        <family val="2"/>
      </rPr>
      <t>REFORMULADO(s/n inf Audit vig 2015 numeral 2.1.4</t>
    </r>
  </si>
  <si>
    <t>FILA_8</t>
  </si>
  <si>
    <r>
      <rPr>
        <b/>
        <sz val="9"/>
        <rFont val="Arial"/>
        <family val="2"/>
      </rPr>
      <t xml:space="preserve">H27 Control Documental de Acciones de Tutela. </t>
    </r>
    <r>
      <rPr>
        <sz val="9"/>
        <rFont val="Arial"/>
        <family val="2"/>
      </rPr>
      <t>No se evidencia el estado actual de las Acciones de Tutela y Reparación Directa, toda vez que no se registra las últimas actuaciones surtidas por las Altas Cortes, situación que no permite establecer una debida gestión documental de acuerdo a lo dispuesto en la Ley 594/2000.</t>
    </r>
  </si>
  <si>
    <t>Falta de ejecución de procedimientos internos de archivo documental, lo que denota debilidad en los mecanismos de seguimiento y control</t>
  </si>
  <si>
    <t>Adecuar Procedimiento de Tutela (P-GJAA-04).</t>
  </si>
  <si>
    <t>Ajustar Procedimiento de Tutela (P-GJAA-04) adicionando las modificaciones pertinentes, teniendo en cuenta las Tablas de Retención Documental, e incluyendo en lo que corresponda la aplicación del Procedimiento de Organización de Archivos de Gestión (G-GD-01)</t>
  </si>
  <si>
    <t>Procedimiento</t>
  </si>
  <si>
    <r>
      <t xml:space="preserve">Hallazgo No.27 PM Auditoria MJD, vigencia 2012 - </t>
    </r>
    <r>
      <rPr>
        <b/>
        <sz val="9"/>
        <rFont val="Arial"/>
        <family val="2"/>
      </rPr>
      <t>Responsable:</t>
    </r>
    <r>
      <rPr>
        <sz val="9"/>
        <rFont val="Arial"/>
        <family val="2"/>
      </rPr>
      <t xml:space="preserve"> - Oficina Asesora Jurídica - Secretaria General 
</t>
    </r>
    <r>
      <rPr>
        <b/>
        <sz val="9"/>
        <rFont val="Arial"/>
        <family val="2"/>
      </rPr>
      <t>REFORMULADO(s/n inf Audit vig 2015 numeral 2.1.4</t>
    </r>
  </si>
  <si>
    <t>FILA_9</t>
  </si>
  <si>
    <r>
      <rPr>
        <b/>
        <sz val="9"/>
        <rFont val="Arial"/>
        <family val="2"/>
      </rPr>
      <t>H.28 Soportes actuaciones y gestión procesal</t>
    </r>
    <r>
      <rPr>
        <sz val="9"/>
        <rFont val="Arial"/>
        <family val="2"/>
      </rPr>
      <t>. Se evidencia que en los  expedientes de acciones de reparación directa no reposan los documentos que indique la gestion procesal adelantada por la entidad</t>
    </r>
  </si>
  <si>
    <t>Debilidades en el control y seguimiento en la gestión judicial de la entidad.</t>
  </si>
  <si>
    <t>Adecuar Procedimiento de Determinación del Riesgo Procesal (P-GJDJ-05)</t>
  </si>
  <si>
    <t>Ajustar Procedimiento de Determinación del Riesgo Procesal (P-GJDJ-05) adicionanado las modificaciones pertinentes, teniendo en cuenta las Tablas de Retención Documental, e incluyendo en lo que corresponda la aplicación del Procedimiento de Organización de Archivos de Gestión (G-GD-01)</t>
  </si>
  <si>
    <t>Hallazgo No. 28 PM Auditoria MJD, vigencia 2012 - Responsable: Dirección Jurídica - Grupo de Cobro Coactivo
REFORMULADO(s/n inf Audit vig 2015 numeral 2.1.4</t>
  </si>
  <si>
    <t>FILA_10</t>
  </si>
  <si>
    <r>
      <rPr>
        <b/>
        <sz val="9"/>
        <rFont val="Arial"/>
        <family val="2"/>
      </rPr>
      <t>H.1 Ejec prog Centro de Convi Ciudadana</t>
    </r>
    <r>
      <rPr>
        <sz val="9"/>
        <rFont val="Arial"/>
        <family val="2"/>
      </rPr>
      <t xml:space="preserve">: Conv Interad 182/13 MJD e INC obj sumi pdtos para la DMASC ftlecer la capa institu con plaz ejec 26.06 y 31.12/13 v/r $373,3 m para prog CCC ejec $3,1 m (4%) este prog (en compro rest niv ejec cerca 60%)  generó incumpli los Plan Estraté y Acc Min; y deficien en la provi de recur para el funciona adecu de mecanis leg solución conflictos.   </t>
    </r>
  </si>
  <si>
    <t xml:space="preserve">Deficiencias en el proceso de Planeación. Debido a que en el mes de diciembre de 2013, el MJD no había definido, los productos objeto del convenio suscrito.  </t>
  </si>
  <si>
    <t>Cumplir con lo registrado en el Plan de Adquisiciones propuesto para el año 2017</t>
  </si>
  <si>
    <t>Revisar Plan de Adquisiciones de la DMASC, en el primer trimestre del año 2017 con el fin de tomar decisiones para su efectivo cumplimiento.</t>
  </si>
  <si>
    <t>Acta de Plan de Adquisiciones Revisado
(Actividad 1)</t>
  </si>
  <si>
    <r>
      <t xml:space="preserve">Hallazgo No. 1.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</si>
  <si>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t>FILA_11</t>
  </si>
  <si>
    <t>Realizar control trimestral  cumplimiento del Plan de Adquisiciones de la DMASC correspondiente a la vigencia 2017, a través de una matriz en excel.</t>
  </si>
  <si>
    <t>Archivo Digital
(Actividad 2)</t>
  </si>
  <si>
    <r>
      <t xml:space="preserve">Hallazgo No. 1. PM.   Auditoria MJD  - Vigencia 2013 .                                                                                                                                                                                                                   </t>
    </r>
    <r>
      <rPr>
        <b/>
        <sz val="9"/>
        <rFont val="Arial"/>
        <family val="2"/>
      </rPr>
      <t>Responsable:</t>
    </r>
    <r>
      <rPr>
        <sz val="9"/>
        <rFont val="Arial"/>
        <family val="2"/>
      </rPr>
      <t xml:space="preserve">  Dirección de Métodos Alternativos de Solución de Conflictos.
RE</t>
    </r>
    <r>
      <rPr>
        <b/>
        <sz val="9"/>
        <rFont val="Arial"/>
        <family val="2"/>
      </rPr>
      <t>FORMULADO(s/n inf Audit vig 2015 numeral 2.1.4</t>
    </r>
  </si>
  <si>
    <t>FILA_12</t>
  </si>
  <si>
    <r>
      <rPr>
        <b/>
        <sz val="9"/>
        <rFont val="Arial"/>
        <family val="2"/>
      </rPr>
      <t>H.2 Inf de Ejec:</t>
    </r>
    <r>
      <rPr>
        <sz val="9"/>
        <rFont val="Arial"/>
        <family val="2"/>
      </rPr>
      <t xml:space="preserve"> Cont Presta Serv 143/13 apoy DMASC por $40,6 m no se evidenciaron cinco (5) infor ejec de las oblig q debía presen la contratis confor con establec num 11 Cláu Seg y parág 1o. cláu 10 del Contra así como la activ 6 Pcdmto estable por la Entidad: Reg del Contra y Pag en el sist Inf Contrac Cód P-GC-06</t>
    </r>
  </si>
  <si>
    <t>Inadecuado seguimiento a las obligaciones a cargo del contratista, que no permiten evidenciar la adecuada ejecución del contrato.</t>
  </si>
  <si>
    <t>Designar apoyo a la supervisión de contratos de prestaciones de servicios.</t>
  </si>
  <si>
    <t>Distribuir profesionales de la DMASC para apoyar la supervisión de los contratos por prestación de servicios de 2017.</t>
  </si>
  <si>
    <t>Memorando
(Actividad # 1)</t>
  </si>
  <si>
    <r>
      <t xml:space="preserve">Hallazgo No. 2.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</si>
  <si>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FILA_13</t>
  </si>
  <si>
    <t>Diligenciar lista de chequeo para verificar el cumplimiento de las obligaciones de contratos de prestación de servicios 2017,  por parte del respectivo profesional apoyo.</t>
  </si>
  <si>
    <t>Archivo Digital
(Actividad # 2)</t>
  </si>
  <si>
    <t>FILA_14</t>
  </si>
  <si>
    <r>
      <rPr>
        <b/>
        <sz val="9"/>
        <rFont val="Arial"/>
        <family val="2"/>
      </rPr>
      <t>H.3 Proyecto Prog Nal Centros Convivencia</t>
    </r>
    <r>
      <rPr>
        <sz val="9"/>
        <rFont val="Arial"/>
        <family val="2"/>
      </rPr>
      <t>. Evalua Proyec Inv “Mej Asist Téc y Apoy Prog Nal CCC en Muni Opera Prog”, presuto asig$6.630 m se deter q hubo def en planeación, gestión y recepción de bienes y serv por parte del MJD. Activ prog proy a 21 contratos los cuales compro rec por $5.749,3m se recibie en vig 2013 por $2.939,9m equiva 51%.</t>
    </r>
  </si>
  <si>
    <t>Deficiencias en la planeación, gestión, y recepción de bienes y servicios por parte del MJD.</t>
  </si>
  <si>
    <t>Realizar seguimiento, precontractual, contractual y poscontractual de cada uno de los contratos celebrados por la DMASC durante el año 2017</t>
  </si>
  <si>
    <t>Realizar control trimestral  de los procesos precontractuales, contractuales y posctontractuales de cada uno de los contratos celebrados por la DMASC  durante el año 2017, a través de una matriz en excel.</t>
  </si>
  <si>
    <t>Archivo Digital
(Actividad # 1)</t>
  </si>
  <si>
    <r>
      <t xml:space="preserve">Hallazgo No. 3.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</si>
  <si>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FILA_15</t>
  </si>
  <si>
    <r>
      <rPr>
        <b/>
        <sz val="9"/>
        <rFont val="Arial"/>
        <family val="2"/>
      </rPr>
      <t>H.3 Proyecto Programa Nacional Centros de Convivencia.</t>
    </r>
    <r>
      <rPr>
        <sz val="9"/>
        <rFont val="Arial"/>
        <family val="2"/>
      </rPr>
      <t xml:space="preserve">  Se constituyó reserva presupuestal por $2.371,2 millones, equivalente al 36% de lo comprometido</t>
    </r>
  </si>
  <si>
    <t>Suscribir convenios a más tardar el último día habil del mes de febrero, si no es posible la suscripción de los mismos en ese plazo deberá tramitarse vigencias futuras</t>
  </si>
  <si>
    <t>Suscribir  Convenio o tramitar la vigencia futura, según el caso.</t>
  </si>
  <si>
    <t>Minuta
o
Circular de Min Hacienda
(Actividad # 2)</t>
  </si>
  <si>
    <t>FILA_16</t>
  </si>
  <si>
    <r>
      <rPr>
        <b/>
        <sz val="9"/>
        <rFont val="Arial"/>
        <family val="2"/>
      </rPr>
      <t>H.4 Ejec Conv Casas Jcia</t>
    </r>
    <r>
      <rPr>
        <sz val="9"/>
        <rFont val="Arial"/>
        <family val="2"/>
      </rPr>
      <t xml:space="preserve">. Conv 093/13 cofi construc CJ Mpio Morales Cau ejecu 1 abril y 31 dic/13 Costo conv $1.027,4m MJD aportaría $700m y mpio $327,4m lote terre para ejec proy. Viabi tec soci y finan dada x MJD lote cambiado x otro 1ero xq no cumplia condi reque conv no ejecu y termi mutuo acuer revi nuev lote no cumplio requi  y se liqu impidió construc CJ dejando ejec $700m   </t>
    </r>
  </si>
  <si>
    <t>Deficiencias en la verificación de los aspectos técnicos, sociales y económicos antes de firmar convenio.</t>
  </si>
  <si>
    <t>Fortalecer el procedimiento P-ANAJ-04 para la presentación de proyectos (una de las mejoras es la inclusión de la solicitud de certificación de que el proyecto no requiere licencia ambiental)</t>
  </si>
  <si>
    <t xml:space="preserve">Revisar y actualizar el procedimento P-ANAJ-04 </t>
  </si>
  <si>
    <t>Procedimiento Actualizado</t>
  </si>
  <si>
    <r>
      <t xml:space="preserve">Hallazgo No. 4.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</si>
  <si>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FILA_17</t>
  </si>
  <si>
    <r>
      <rPr>
        <b/>
        <sz val="9"/>
        <rFont val="Arial"/>
        <family val="2"/>
      </rPr>
      <t>H.5 Liq Conv</t>
    </r>
    <r>
      <rPr>
        <sz val="9"/>
        <rFont val="Arial"/>
        <family val="2"/>
      </rPr>
      <t xml:space="preserve">. MJD y Mpio V Leyva cofi cons CJ pla ejec 1207 y 3112/13 $1.217m, 1.035mMJD y mpio$182.6m y lote terreno conv no  se ha liq ni MJD realiza ultimo desembolso $103.5m incumplimiento disposic prog evalua y baja ejec recur, deficiencias gestion Ministerio.   </t>
    </r>
  </si>
  <si>
    <t>Falta de planeación, seguimiento y control de obras contratadas.</t>
  </si>
  <si>
    <r>
      <t>Realizar control</t>
    </r>
    <r>
      <rPr>
        <b/>
        <sz val="9"/>
        <rFont val="Arial"/>
        <family val="2"/>
      </rPr>
      <t xml:space="preserve"> trimestral </t>
    </r>
    <r>
      <rPr>
        <sz val="9"/>
        <rFont val="Arial"/>
        <family val="2"/>
      </rPr>
      <t xml:space="preserve"> de los procesos precontractuales, contractuales y posctontractuales de cada uno de los contratos celebrados por la DMASC  durante el año 2017, a través de una matriz en excel.</t>
    </r>
  </si>
  <si>
    <t>Archivo Digital</t>
  </si>
  <si>
    <r>
      <t xml:space="preserve">Hallazgo No. 5. PM.   Auditoria MJD  - Vigencia 2013 .                                                                                                                                                                                                                   </t>
    </r>
    <r>
      <rPr>
        <b/>
        <sz val="9"/>
        <rFont val="Arial"/>
        <family val="2"/>
      </rPr>
      <t>Responsable</t>
    </r>
    <r>
      <rPr>
        <sz val="9"/>
        <rFont val="Arial"/>
        <family val="2"/>
      </rPr>
      <t xml:space="preserve">: Dirección de Métodos Alternativos </t>
    </r>
    <r>
      <rPr>
        <b/>
        <sz val="9"/>
        <rFont val="Arial"/>
        <family val="2"/>
      </rPr>
      <t>de Solución de Conflictos
REFORMULADO(s/n inf Audit vig 2015 numeral 2.1.4</t>
    </r>
  </si>
  <si>
    <t>FILA_18</t>
  </si>
  <si>
    <r>
      <rPr>
        <b/>
        <sz val="9"/>
        <rFont val="Arial"/>
        <family val="2"/>
      </rPr>
      <t>H.6 Rend cta SIRECI Gestión Contractual.</t>
    </r>
    <r>
      <rPr>
        <sz val="9"/>
        <rFont val="Arial"/>
        <family val="2"/>
      </rPr>
      <t xml:space="preserve">  Reportes MJD Rend Cta vig 2013 Conv Interad 093/13 MJD y Mpio Morales Cauca inconsistencias relacionadas con los porcentajes de avance físico programado, avance físico real, avance presupuestal programado, avance presupuestal real. </t>
    </r>
  </si>
  <si>
    <t>No representan la realidad de la ejecución del proyecto y no son verdaderos</t>
  </si>
  <si>
    <t xml:space="preserve">Capacitación a los supervisores de contratos sobre la importancia del seguimiento a la ejecución de los contratos </t>
  </si>
  <si>
    <t xml:space="preserve">Listado de asistencia capacitación </t>
  </si>
  <si>
    <t xml:space="preserve">capacitación </t>
  </si>
  <si>
    <r>
      <t xml:space="preserve">Hallazgo No. 6. PM.   Auditoria MJD  - Vigencia 2013 .                                                                                                                                                                                                                   </t>
    </r>
    <r>
      <rPr>
        <b/>
        <sz val="9"/>
        <rFont val="Arial"/>
        <family val="2"/>
      </rPr>
      <t xml:space="preserve">Responsable: </t>
    </r>
    <r>
      <rPr>
        <sz val="9"/>
        <rFont val="Arial"/>
        <family val="2"/>
      </rPr>
      <t xml:space="preserve">Secretaría General - Grupo de Gestión Contractual
</t>
    </r>
    <r>
      <rPr>
        <b/>
        <sz val="9"/>
        <rFont val="Arial"/>
        <family val="2"/>
      </rPr>
      <t>REFORMULADO(s/n inf Audit vig 2015 numeral 2.1.4</t>
    </r>
  </si>
  <si>
    <t>FILA_19</t>
  </si>
  <si>
    <r>
      <rPr>
        <b/>
        <sz val="9"/>
        <rFont val="Arial"/>
        <family val="2"/>
      </rPr>
      <t xml:space="preserve">H.7 Proy Inv Implan Asist y Apoy de las CJ. </t>
    </r>
    <r>
      <rPr>
        <sz val="9"/>
        <rFont val="Arial"/>
        <family val="2"/>
      </rPr>
      <t xml:space="preserve"> Se asignó ppto $7.572m se dieron deficiencias en la gestión, no se ejec rec $1.486m: No ejec 2 conv dota CJ $854.7m No ejec compo Prog Acce a la Justicia Grup Indig implementar 65 CJI $380m, Saldos activ proy sin progra y ejec $252,2 m, no se atendio manera integral activ Macro-Proceso de gestión evaluado.</t>
    </r>
  </si>
  <si>
    <t>Desconocimiento del principio de programación presupuestal, contenido en el Artículo 17 del Estatuto Orgánico del Presupuesto.</t>
  </si>
  <si>
    <t xml:space="preserve">Designar oficialmente una persona responsable del seguimiento de los temas de cooperación internacional de la  DMASC </t>
  </si>
  <si>
    <t>Realizar memorando de designación de profesional para que haga seguimiento a los temas de cooperación internacional de la DMASC.</t>
  </si>
  <si>
    <t>Memorando</t>
  </si>
  <si>
    <r>
      <t xml:space="preserve">Hallazgo No. 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</si>
  <si>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FILA_20</t>
  </si>
  <si>
    <r>
      <rPr>
        <b/>
        <sz val="9"/>
        <rFont val="Arial"/>
        <family val="2"/>
      </rPr>
      <t>H 8 Liquidac contrato regid con normas de organismos multilaterales</t>
    </r>
    <r>
      <rPr>
        <sz val="9"/>
        <rFont val="Arial"/>
        <family val="2"/>
      </rPr>
      <t xml:space="preserve">:Contrat 75 de 2013 se evidenció que no se hizo la liquidación del contrato. El MJD argumentó la exención del requisito de liquidación, no obstante, lo dispone el manual contratación M-GC-01 V2 del 31/07/2014, numeral 11.9.7. En consecuenci, se evidenci que no se tuvo en cuenta la naturaleza del contrat y su complejidad </t>
    </r>
  </si>
  <si>
    <t xml:space="preserve">Desconocimiento de las disposiciones contempladas en los artículos 61 de la Ley 80 de 1993, artículo 11 de la Ley 1150 de 2007 y el numeral 11.9.7 del Manual de Contratación de la Entidad. </t>
  </si>
  <si>
    <t>Verificar el cumplimiento de las clausulas contempladas en el manual de contratación en relación con organismos de cooperación multilateral.</t>
  </si>
  <si>
    <t>Realizar lista de chequeo para la verificación del cumplimiento de las cláusulas del manual de contratación del MJD, en relación a Organismos de Cooperación Multilateral, cuando aplique para convenios que se suscriban con la DMASC.</t>
  </si>
  <si>
    <t>Lista de chequeo</t>
  </si>
  <si>
    <r>
      <t xml:space="preserve">Hallazgo No. 8. PM.   Auditoria MJD  - Vigencia 2013 .                                                                                                                                                                                                                   </t>
    </r>
    <r>
      <rPr>
        <b/>
        <sz val="9"/>
        <rFont val="Arial"/>
        <family val="2"/>
      </rPr>
      <t>Responsable:</t>
    </r>
    <r>
      <rPr>
        <sz val="9"/>
        <rFont val="Arial"/>
        <family val="2"/>
      </rPr>
      <t xml:space="preserve">  Dirección de Métodos Alternativos de Solución de Conflictos
</t>
    </r>
    <r>
      <rPr>
        <b/>
        <sz val="9"/>
        <rFont val="Arial"/>
        <family val="2"/>
      </rPr>
      <t>REFORMULADO(s/n inf Audit vig 2015 numeral 2.1.4</t>
    </r>
  </si>
  <si>
    <t>FILA_21</t>
  </si>
  <si>
    <r>
      <rPr>
        <b/>
        <sz val="9"/>
        <rFont val="Arial"/>
        <family val="2"/>
      </rPr>
      <t>H.9 Seguimiento a la ejecución</t>
    </r>
    <r>
      <rPr>
        <sz val="9"/>
        <rFont val="Arial"/>
        <family val="2"/>
      </rPr>
      <t xml:space="preserve">. Contrato 75/13.  MEM13-0002338-DMA-2100 19032013 superv certif cumplimto satisfac prído correspdte las oblig consul  cuando no se había cumpdo para la fecha con la entrega a satis prodto 1 correspdte a la metdlgía acompañamiento a cc. </t>
    </r>
  </si>
  <si>
    <t>Incumplimiento en la entrega oportuna del prodto 1 del ctto como lo estipulan  las cláus 3.1 de condic genrales ctto num a lit 6.4 de las Cond  Espec del Ctto apéndice B en su num 2 en lo ref al prod 1 desc en el mismo contrato; num 1º del Art 26 de la Ley 80/93 así como el num 11.2 del Man de Contrata MJD.</t>
  </si>
  <si>
    <t>Realizar seguimiento y control a la ejecución de los contratos de la Dirección de Métodos Alternativos de Solución de Conflictos que se suscriban con Organismos Multilaterales a través de una matriz en excel.</t>
  </si>
  <si>
    <t>Diseñar una  matriz en formato excel para el seguimiento y control trimestral a la ejecución de los contratos de la DMASC que se suscriban con Organismos Multilaterales.</t>
  </si>
  <si>
    <t>Matriz en formato Excel</t>
  </si>
  <si>
    <r>
      <t xml:space="preserve">Hallazgo No. 9. PM.   Auditoria MJD  - Vigencia 2013 .                                                                                                                                                                                                                   </t>
    </r>
    <r>
      <rPr>
        <b/>
        <sz val="9"/>
        <rFont val="Arial"/>
        <family val="2"/>
      </rPr>
      <t xml:space="preserve">Responsable:  </t>
    </r>
    <r>
      <rPr>
        <sz val="9"/>
        <rFont val="Arial"/>
        <family val="2"/>
      </rPr>
      <t xml:space="preserve"> Dirección de Métodos Alternativos de Solución de Conflictos
</t>
    </r>
    <r>
      <rPr>
        <b/>
        <sz val="9"/>
        <rFont val="Arial"/>
        <family val="2"/>
      </rPr>
      <t>REFORMULADO(s/n inf Audit vig 2015 numeral 2.1.4</t>
    </r>
  </si>
  <si>
    <t>FILA_22</t>
  </si>
  <si>
    <r>
      <rPr>
        <b/>
        <sz val="9"/>
        <rFont val="Arial"/>
        <family val="2"/>
      </rPr>
      <t>H.12 Cumplimiento de la Ejec del Ctto.</t>
    </r>
    <r>
      <rPr>
        <sz val="9"/>
        <rFont val="Arial"/>
        <family val="2"/>
      </rPr>
      <t xml:space="preserve"> Ctto 279/13. AGROFIB S.A. fue suspendida del serv de acce al mecdo por 30 días hábiles  debido al incumplimto de pago serv de bolsa en más de 5 ocasiones dentro del último año solo hasta el 2042014 dos meses después de conocida situación se autorizó cesión contrato. </t>
    </r>
  </si>
  <si>
    <t>Falta de seguimiento para hacer los ajustes a tiempo.</t>
  </si>
  <si>
    <r>
      <t xml:space="preserve">Hallazgo No. 12.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</si>
  <si>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FILA_23</t>
  </si>
  <si>
    <r>
      <rPr>
        <b/>
        <sz val="9"/>
        <rFont val="Arial"/>
        <family val="2"/>
      </rPr>
      <t xml:space="preserve">H.13. Resva Pptal. </t>
    </r>
    <r>
      <rPr>
        <sz val="9"/>
        <rFont val="Arial"/>
        <family val="2"/>
      </rPr>
      <t>Ctto 279/13. Otrosí 9.12.2013 al ctto ref solo  compra lote 2 mobiliario para cc pendte adq lote 1 dota tecno Para adqui se susc reserva pptal afect cd 6813 rp 8713 912 $111.8 MILL  aumentando valor compra lote 1 por $702.4 m cesión se hizo 27082014 8 meses después de suscribir la reserva.</t>
    </r>
  </si>
  <si>
    <t>No esta debidamente soportado por operación de mercado abierto.  incumplimiento de lo dispuesto en el numeral 1 del artículo 26 de la Ley 80 de 1993, numeral 11.10.1 del manual de contratación vigente para la entidad, y demás disposiciones complementarias.</t>
  </si>
  <si>
    <r>
      <t xml:space="preserve">Realizar control trimestral  de los procesos precontractuales, contractuales y posctontractuales de cada uno de los contratos </t>
    </r>
    <r>
      <rPr>
        <b/>
        <sz val="9"/>
        <rFont val="Arial"/>
        <family val="2"/>
      </rPr>
      <t>celebrados por la DMASC</t>
    </r>
    <r>
      <rPr>
        <sz val="9"/>
        <rFont val="Arial"/>
        <family val="2"/>
      </rPr>
      <t xml:space="preserve">  </t>
    </r>
    <r>
      <rPr>
        <b/>
        <sz val="9"/>
        <rFont val="Arial"/>
        <family val="2"/>
      </rPr>
      <t xml:space="preserve">durante el año 2017, </t>
    </r>
    <r>
      <rPr>
        <sz val="9"/>
        <rFont val="Arial"/>
        <family val="2"/>
      </rPr>
      <t>a través de una matriz en excel.</t>
    </r>
  </si>
  <si>
    <r>
      <t xml:space="preserve">Hallazgo No. 13.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</si>
  <si>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FILA_24</t>
  </si>
  <si>
    <r>
      <rPr>
        <b/>
        <sz val="9"/>
        <rFont val="Arial"/>
        <family val="2"/>
      </rPr>
      <t>H.14 Prórroga del Ctto de Comisión.</t>
    </r>
    <r>
      <rPr>
        <sz val="9"/>
        <rFont val="Arial"/>
        <family val="2"/>
      </rPr>
      <t xml:space="preserve"> Ctto 279 /13 se dió prórroga del ctto el 31 de octubre a pesar de los términos de perentoriedad para la ejec. Esto evidencia descnocmiento de lo dispuesto en el num 1º de la cláusula tercera del ctto, numeral 11.10.1 del manual de contratación vigente para la entidad , así como lo dispuesto en el numeral 1º del artículo 26 de la Ley 80 de 1993.</t>
    </r>
  </si>
  <si>
    <t>Deficiencias en la aplicación del manual de contratación</t>
  </si>
  <si>
    <r>
      <t xml:space="preserve">Hallazgo No. 14. PM.   Auditoria MJD  - Vigencia 2013 .                                                                                                                                                                                                                  </t>
    </r>
    <r>
      <rPr>
        <b/>
        <sz val="9"/>
        <rFont val="Arial"/>
        <family val="2"/>
      </rPr>
      <t xml:space="preserve"> Responsable: </t>
    </r>
    <r>
      <rPr>
        <sz val="9"/>
        <rFont val="Arial"/>
        <family val="2"/>
      </rPr>
      <t xml:space="preserve"> Dirección de Métodos Alternativos de Solución de Conflictos
</t>
    </r>
    <r>
      <rPr>
        <b/>
        <sz val="9"/>
        <rFont val="Arial"/>
        <family val="2"/>
      </rPr>
      <t>REFORMULADO(s/n inf Audit vig 2015 numeral 2.1.4</t>
    </r>
  </si>
  <si>
    <t>FILA_25</t>
  </si>
  <si>
    <r>
      <rPr>
        <b/>
        <sz val="9"/>
        <rFont val="Arial"/>
        <family val="2"/>
      </rPr>
      <t>H.15 Entrega de Bienes Contrato 279 /13</t>
    </r>
    <r>
      <rPr>
        <sz val="9"/>
        <rFont val="Arial"/>
        <family val="2"/>
      </rPr>
      <t xml:space="preserve">, se evidenció que no se encuentra plenamente identificada la fecha de recibo de los bienes en cada uno de los centros de convivencia a excepción de Barrancabermeja. Esto incumple la cláusula tercera del contrato de comisión num 3.1, num 11.10.1 el manual de contratación de la entidad y lo dispuesto en el art. 26 num. 1º de la Ley 80 de 1993. </t>
    </r>
  </si>
  <si>
    <t>Deficiencias en los controles para recepción de bienes por parte del supervisor</t>
  </si>
  <si>
    <r>
      <t xml:space="preserve">Hallazgo No. 15. PM.   Auditoria MJD  - Vigencia 2013 .                                                                                                                                                                                                                   </t>
    </r>
    <r>
      <rPr>
        <b/>
        <sz val="9"/>
        <rFont val="Arial"/>
        <family val="2"/>
      </rPr>
      <t xml:space="preserve">Responsable: </t>
    </r>
    <r>
      <rPr>
        <sz val="9"/>
        <rFont val="Arial"/>
        <family val="2"/>
      </rPr>
      <t>Dirección de Métodos Alternativos de Solución de Conflictos</t>
    </r>
    <r>
      <rPr>
        <b/>
        <sz val="9"/>
        <rFont val="Arial"/>
        <family val="2"/>
      </rPr>
      <t xml:space="preserve">
REFORMULADO(s/n inf Audit vig 2015 numeral 2.1.4</t>
    </r>
  </si>
  <si>
    <t>FILA_26</t>
  </si>
  <si>
    <r>
      <rPr>
        <b/>
        <sz val="9"/>
        <rFont val="Arial"/>
        <family val="2"/>
      </rPr>
      <t xml:space="preserve">H.17 Ejecución Reservas Pptales </t>
    </r>
    <r>
      <rPr>
        <sz val="9"/>
        <rFont val="Arial"/>
        <family val="2"/>
      </rPr>
      <t xml:space="preserve">Contrato 270/13.Se constituyó reserva presupuestal por la suma de $750 m. Sin embargo, se evidencia que a primero de septiembre de 2014 no se habían ejecutado estas reservas y no se encuentran los documentos soportes de los desembolsos, en los términos estipulados en el convenio. </t>
    </r>
  </si>
  <si>
    <t>Deficiencias en la ejecución de reservas.</t>
  </si>
  <si>
    <t xml:space="preserve">Incluir en los convenios interadministrativos de cofinanciación para construcción para la vigencia 2017, una obligación para los Municipios de adjudicar los contratos a su cargo en un plazo perentorio </t>
  </si>
  <si>
    <t>Incluir clausula de plazo de cumplimiento en los convenios interadministrativos de cofinanciación para construcción para la vigencia 2017</t>
  </si>
  <si>
    <r>
      <t xml:space="preserve">Hallazgo No. 17.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</si>
  <si>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FILA_27</t>
  </si>
  <si>
    <r>
      <rPr>
        <b/>
        <sz val="9"/>
        <rFont val="Arial"/>
        <family val="2"/>
      </rPr>
      <t>H.18 Viabilización y Estructuración proyectos de cofinanciación Contrato 270/13</t>
    </r>
    <r>
      <rPr>
        <sz val="9"/>
        <rFont val="Arial"/>
        <family val="2"/>
      </rPr>
      <t>. Habiéndose pactado un plazo de ejecución de seis (6) meses contados a partir de la fecha de perfeccionamiento y ejecución del convenio, que fue el 14 /11/2013, el municipio de Providencia hizo la adjudicación del contrato de obra el 9/06/2014.</t>
    </r>
  </si>
  <si>
    <t>Existen deficiencias en la viabilización, revisión de la Metodología General Aplicada (MGA), estimación adecuada de riesgos previsibles, y estructuración de los convenios.</t>
  </si>
  <si>
    <t>Contemplar en los estudios previos de los convenios   las tres etapas de la ejecución a cargo del municipio (etapa de contratación de obra e interventoría, ejecución de obra y liquidación del Municipio de los contratos suscritos) y no solo el plazo de ejecución de obra como pasó con el convenio 270-13</t>
  </si>
  <si>
    <t>Incluir en el convenio de cofinanciación para la construcción,  las tres etapas de ejecución de los convenios que están  a cargo del municipio.</t>
  </si>
  <si>
    <r>
      <t xml:space="preserve">Hallazgo No. 18. PM.   Auditoria MJD  - Vigencia 2013 .                                                                                                                                                                                                                   </t>
    </r>
    <r>
      <rPr>
        <b/>
        <sz val="9"/>
        <rFont val="Arial"/>
        <family val="2"/>
      </rPr>
      <t xml:space="preserve">Responsable: </t>
    </r>
    <r>
      <rPr>
        <sz val="9"/>
        <rFont val="Arial"/>
        <family val="2"/>
      </rPr>
      <t xml:space="preserve">Dirección de Métodos Alternativos de Solución de Conflictos
</t>
    </r>
    <r>
      <rPr>
        <b/>
        <sz val="9"/>
        <rFont val="Arial"/>
        <family val="2"/>
      </rPr>
      <t>REFORMULADO(s/n inf Audit vig 2015 numeral 2.1.4</t>
    </r>
  </si>
  <si>
    <t>FILA_28</t>
  </si>
  <si>
    <r>
      <rPr>
        <b/>
        <sz val="9"/>
        <rFont val="Arial"/>
        <family val="2"/>
      </rPr>
      <t>H.19 Planeación Convenio 252/13</t>
    </r>
    <r>
      <rPr>
        <sz val="9"/>
        <rFont val="Arial"/>
        <family val="2"/>
      </rPr>
      <t xml:space="preserve">.Se evidencian dificultades logísticas y técnicas para la ejecución de las obras físicas, de los convenios o contratos a realizar en los entes territoriales, situación que se corrobora en el informe de ejecución de actividades correspondiente al mes de agosto y visto a folio  407-408 del expediente precitado. </t>
    </r>
  </si>
  <si>
    <t xml:space="preserve">Debilidades en la estructuración del componente uno del objeto contractual, correspondiente a “apoyo a la implementación y monitoreo de una estrategia integral y sostenible de reducción de cultivos ilícitos y promoción del desarrollo alternativo en Colombia para el fomento de la cultura de la legalidad”. </t>
  </si>
  <si>
    <r>
      <t xml:space="preserve">Hallazgo No. 19. PM.   Auditoria MJD  - Vigencia 2013 .                                                                                                                                                                                                             </t>
    </r>
    <r>
      <rPr>
        <b/>
        <sz val="9"/>
        <rFont val="Arial"/>
        <family val="2"/>
      </rPr>
      <t xml:space="preserve">      Responsable: </t>
    </r>
    <r>
      <rPr>
        <sz val="9"/>
        <rFont val="Arial"/>
        <family val="2"/>
      </rPr>
      <t xml:space="preserve">Secretaria General </t>
    </r>
    <r>
      <rPr>
        <b/>
        <sz val="9"/>
        <rFont val="Arial"/>
        <family val="2"/>
      </rPr>
      <t>-</t>
    </r>
    <r>
      <rPr>
        <sz val="9"/>
        <rFont val="Arial"/>
        <family val="2"/>
      </rPr>
      <t xml:space="preserve"> Grupo de Gestión Contractual del MJD
</t>
    </r>
    <r>
      <rPr>
        <b/>
        <sz val="9"/>
        <rFont val="Arial"/>
        <family val="2"/>
      </rPr>
      <t>REFORMULADO(s/n inf Audit vig 2015 numeral 2.1.4</t>
    </r>
  </si>
  <si>
    <t>FILA_29</t>
  </si>
  <si>
    <r>
      <rPr>
        <b/>
        <sz val="9"/>
        <rFont val="Arial"/>
        <family val="2"/>
      </rPr>
      <t>H. 20 Estudios Previos. Conv 140/13</t>
    </r>
    <r>
      <rPr>
        <sz val="9"/>
        <rFont val="Arial"/>
        <family val="2"/>
      </rPr>
      <t xml:space="preserve">. existieron deficiencias en la estructuración de los estudios previos originales, en el componente de apoyo a proyectos basados en iniciativas regionales y locales; tanto en la suscripción del convenio original con aquellos que soportan la modificación, adición y prórroga No. 3 al convenio, suscrito el 28 de abril de 2014.
</t>
    </r>
  </si>
  <si>
    <t xml:space="preserve">Se están adelantando actividades que estaban inicialmente planteadas en la estructuración de las líneas de acción del mismo y que corresponden a otro convenio que viene desarrollándose, con objeto similar.
</t>
  </si>
  <si>
    <t xml:space="preserve">Capacitación a los funcionarios que elaboran Estudios Previos </t>
  </si>
  <si>
    <r>
      <t xml:space="preserve">Hallazgo No. 20. PM.   Auditoria MJD  - Vigencia 2013 .                                                                                                                                                                                                                   </t>
    </r>
    <r>
      <rPr>
        <b/>
        <sz val="9"/>
        <rFont val="Arial"/>
        <family val="2"/>
      </rPr>
      <t xml:space="preserve">Responsable: </t>
    </r>
    <r>
      <rPr>
        <sz val="9"/>
        <rFont val="Arial"/>
        <family val="2"/>
      </rPr>
      <t>Secretaria General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</si>
  <si>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t>FILA_30</t>
  </si>
  <si>
    <r>
      <rPr>
        <b/>
        <sz val="9"/>
        <rFont val="Arial"/>
        <family val="2"/>
      </rPr>
      <t>H. 21. Duplicidad de objetos contractuales</t>
    </r>
    <r>
      <rPr>
        <sz val="9"/>
        <rFont val="Arial"/>
        <family val="2"/>
      </rPr>
      <t>. El objeto del convenio 140 de 2013 se enmarca dentro del Convenio 246 de 2014, firmado entre UNODC y la Fundación Ideas para la Paz, cuyo objeto es aunar esfuerzos técnicos, administrativos y financieros con el fin de realizar una investigación para implementar de la política de cooperación internacional en materia de control de drogas.</t>
    </r>
  </si>
  <si>
    <t xml:space="preserve">Se están adelantando actividades que corresponden a otro convenio que viene desarrollándose, con objeto similar. </t>
  </si>
  <si>
    <r>
      <t xml:space="preserve">Hallazgo No. 21. PM.   Auditoria MJD  - Vigencia 2013 .                                                                                                                                                                                                                   </t>
    </r>
    <r>
      <rPr>
        <b/>
        <sz val="9"/>
        <rFont val="Arial"/>
        <family val="2"/>
      </rPr>
      <t xml:space="preserve">Responsable: </t>
    </r>
    <r>
      <rPr>
        <sz val="9"/>
        <rFont val="Arial"/>
        <family val="2"/>
      </rPr>
      <t xml:space="preserve">Secretaria General - Grupo de Gestión contractual del MJD.
</t>
    </r>
    <r>
      <rPr>
        <b/>
        <sz val="9"/>
        <rFont val="Arial"/>
        <family val="2"/>
      </rPr>
      <t>REFORMULADO(s/n inf Audit vig 2015 numeral 2.1.4</t>
    </r>
  </si>
  <si>
    <t>FILA_31</t>
  </si>
  <si>
    <r>
      <rPr>
        <b/>
        <sz val="9"/>
        <rFont val="Arial"/>
        <family val="2"/>
      </rPr>
      <t>H.22. Ejecución Convenio</t>
    </r>
    <r>
      <rPr>
        <sz val="9"/>
        <rFont val="Arial"/>
        <family val="2"/>
      </rPr>
      <t xml:space="preserve">.  Conv 140/13 a pesar de que se suscribieron 3 modificaciones y 1 prórroga, aprobadas el 20/08/2013, 26/12/2013 y 28/04/2014, según lo descrito en el informe de avance técnico de la UNODC, el porcentaje de ejecución del convenio alcanza la cifra de 56%.Esto denota incumplimiento de lo dispuesto en el numeral 3º del artículo 26 de la Ley 80 de 1993. </t>
    </r>
  </si>
  <si>
    <t>Falta de ejecución de acuerdo a lo programado</t>
  </si>
  <si>
    <r>
      <t xml:space="preserve">Hallazgo No. 22. PM.   Auditoria MJD  - Vigencia 2013 .                                                                                                                                                                                                                   </t>
    </r>
    <r>
      <rPr>
        <b/>
        <sz val="9"/>
        <rFont val="Arial"/>
        <family val="2"/>
      </rPr>
      <t xml:space="preserve">Responsable: </t>
    </r>
    <r>
      <rPr>
        <sz val="9"/>
        <rFont val="Arial"/>
        <family val="2"/>
      </rPr>
      <t xml:space="preserve">Secretaria General - </t>
    </r>
    <r>
      <rPr>
        <b/>
        <sz val="9"/>
        <rFont val="Arial"/>
        <family val="2"/>
      </rPr>
      <t xml:space="preserve"> </t>
    </r>
    <r>
      <rPr>
        <sz val="9"/>
        <rFont val="Arial"/>
        <family val="2"/>
      </rPr>
      <t xml:space="preserve">Grupo de Gestión contractual del MJD.
</t>
    </r>
    <r>
      <rPr>
        <b/>
        <sz val="9"/>
        <rFont val="Arial"/>
        <family val="2"/>
      </rPr>
      <t>REFORMULADO(s/n inf Audit vig 2015 numeral 2.1.4</t>
    </r>
  </si>
  <si>
    <t>FILA_32</t>
  </si>
  <si>
    <r>
      <rPr>
        <b/>
        <sz val="9"/>
        <rFont val="Arial"/>
        <family val="2"/>
      </rPr>
      <t>H.29 Registro de Apoderado</t>
    </r>
    <r>
      <rPr>
        <sz val="9"/>
        <rFont val="Arial"/>
        <family val="2"/>
      </rPr>
      <t xml:space="preserve"> El “procedimiento para determinación del riesgo” de def judicial,  presenta deficiencias en el registro del apoderado que asume el proceso ya que el numeral 6, no es claro en las evidencias que se registran para determinar en qué momento el apoderado asume el proceso. Esto genera riesgo de asignar la demanda al apoderado con el término vencido para contestar.</t>
    </r>
  </si>
  <si>
    <t>Deficiencias en la definición del procedimiento</t>
  </si>
  <si>
    <r>
      <t xml:space="preserve">Hallazgo No. 29. PM.   Auditoria MJD  - Vigencia 2013 .                                                                                                                                                                                                                   Responsable: Dirección Jurídica
</t>
    </r>
    <r>
      <rPr>
        <b/>
        <sz val="9"/>
        <rFont val="Arial"/>
        <family val="2"/>
      </rPr>
      <t>REFORMULADO(s/n inf Audit vig 2015 numeral 2.1.4</t>
    </r>
  </si>
  <si>
    <t>FILA_33</t>
  </si>
  <si>
    <r>
      <rPr>
        <b/>
        <sz val="9"/>
        <rFont val="Arial"/>
        <family val="2"/>
      </rPr>
      <t>H.30 Notificación</t>
    </r>
    <r>
      <rPr>
        <sz val="9"/>
        <rFont val="Arial"/>
        <family val="2"/>
      </rPr>
      <t xml:space="preserve"> El “procedimiento para determinación del riesgo” de defensa judicial,  presenta deficiencias en la determinación de los tiempos entre notificación y asignación del proceso. Esto genera riesgo de asignar la demanda al apoderado con el término vencido para contestar.</t>
    </r>
  </si>
  <si>
    <r>
      <t xml:space="preserve">Hallazgo No. 30. PM.   Auditoria MJD  - Vigencia 2013 .                                                                                                                                                                                                                   Responsable: Dirección Jurídica
</t>
    </r>
    <r>
      <rPr>
        <b/>
        <sz val="9"/>
        <rFont val="Arial"/>
        <family val="2"/>
      </rPr>
      <t>REFORMULADO(s/n inf Audit vig 2015 numeral 2.1.4</t>
    </r>
  </si>
  <si>
    <t>FILA_34</t>
  </si>
  <si>
    <r>
      <rPr>
        <b/>
        <sz val="9"/>
        <rFont val="Arial"/>
        <family val="2"/>
      </rPr>
      <t xml:space="preserve">H.31 Segto a las actuaciones </t>
    </r>
    <r>
      <rPr>
        <sz val="9"/>
        <rFont val="Arial"/>
        <family val="2"/>
      </rPr>
      <t>El “procedimiento para determinación del riesgo” de defensa judicial,  presenta deficiencias en cuanto a los adjuntos que deben cargarse por cada actuación con su respectiva constancia de recibido (p.e recursos, contestaciones, memoriales). Esta situación genera posibles vulneraciones al principio de contradicción procesal para el sujeto de control.</t>
    </r>
  </si>
  <si>
    <r>
      <t xml:space="preserve">Hallazgo No. 31. PM.   Auditoria MJD  - Vigencia 2013 .                                                                                                                                                                                                                   Responsable: Dirección Jurídica
</t>
    </r>
    <r>
      <rPr>
        <b/>
        <sz val="9"/>
        <rFont val="Arial"/>
        <family val="2"/>
      </rPr>
      <t>REFORMULADO(s/n inf Audit vig 2015 numeral 2.1.4</t>
    </r>
  </si>
  <si>
    <t>FILA_35</t>
  </si>
  <si>
    <r>
      <rPr>
        <b/>
        <sz val="9"/>
        <rFont val="Arial"/>
        <family val="2"/>
      </rPr>
      <t>H.32 Coordinación de Def Judicial</t>
    </r>
    <r>
      <rPr>
        <sz val="9"/>
        <rFont val="Arial"/>
        <family val="2"/>
      </rPr>
      <t xml:space="preserve"> El “procedimiento para determinación del riesgo” de defensa judicial,  presenta deficiencias en cuanto a la delimitación y materialización de la labor de coordinación de defensa judicial y la delimitación de competencias frente a los abogados a cargo de procesos, pues en el procedimiento se dice que los externos son los responsables de la información  </t>
    </r>
  </si>
  <si>
    <r>
      <t xml:space="preserve">Hallazgo No. 32. PM.   Auditoria MJD  - Vigencia 2013 .                                                                                                                                                                                                                   Responsable: Dirección Jurídica
</t>
    </r>
    <r>
      <rPr>
        <b/>
        <sz val="9"/>
        <rFont val="Arial"/>
        <family val="2"/>
      </rPr>
      <t>REFORMULADO(s/n inf Audit vig 2015 numeral 2.1.4</t>
    </r>
  </si>
  <si>
    <t>FILA_36</t>
  </si>
  <si>
    <r>
      <rPr>
        <b/>
        <sz val="9"/>
        <rFont val="Arial"/>
        <family val="2"/>
      </rPr>
      <t xml:space="preserve">H.33 Infmación derivada de contingencias </t>
    </r>
    <r>
      <rPr>
        <sz val="9"/>
        <rFont val="Arial"/>
        <family val="2"/>
      </rPr>
      <t xml:space="preserve">Una vez analizada la infmación de las contingencias reportadas desde enero de 2013 hasta marzo de 2014, se evidenció que no existe claridad en la información reportada por proceso, diferenciación entre el periodo reportado y el evaluado, los datos de la contraparte,  y en qué calidad está actuando el suj de control si como demdte o demdado.     </t>
    </r>
  </si>
  <si>
    <t xml:space="preserve">Deficiencias en los reportes de información por proceso
</t>
  </si>
  <si>
    <t>Adecuar Formato de Contingencias Proyectadas e Información Procesal (F-GJDJ-02-01)</t>
  </si>
  <si>
    <t>Ajustar  Formato de Contingencias Proyectadas e Información Procesal (F-GJDJ-02-01) adicionanado las modificaciones pertinentes, teniendo en cuenta las politícas, instrucciones, directirces, etc., que dentro del marco de la implementación en el MJD de las Normas Internacionales Contables del Sector Público (NICSP) emitan el Comité de Políticas Contables y el Comité Contable.</t>
  </si>
  <si>
    <t>Formato</t>
  </si>
  <si>
    <r>
      <t xml:space="preserve">Hallazgo No. 33. PM.   Auditoria MJD  - Vigencia 2013 .                                                                                                                                                                                                                   </t>
    </r>
    <r>
      <rPr>
        <b/>
        <sz val="9"/>
        <rFont val="Arial"/>
        <family val="2"/>
      </rPr>
      <t xml:space="preserve">Responsable: </t>
    </r>
    <r>
      <rPr>
        <sz val="9"/>
        <rFont val="Arial"/>
        <family val="2"/>
      </rPr>
      <t>Dirección</t>
    </r>
    <r>
      <rPr>
        <b/>
        <sz val="9"/>
        <rFont val="Arial"/>
        <family val="2"/>
      </rPr>
      <t xml:space="preserve"> </t>
    </r>
    <r>
      <rPr>
        <sz val="9"/>
        <rFont val="Arial"/>
        <family val="2"/>
      </rPr>
      <t xml:space="preserve">Jurídica
</t>
    </r>
    <r>
      <rPr>
        <b/>
        <sz val="9"/>
        <rFont val="Arial"/>
        <family val="2"/>
      </rPr>
      <t>REFORMULADO(s/n inf Audit vig 2015 numeral 2.1.4</t>
    </r>
  </si>
  <si>
    <t>FILA_37</t>
  </si>
  <si>
    <r>
      <rPr>
        <b/>
        <sz val="9"/>
        <rFont val="Arial"/>
        <family val="2"/>
      </rPr>
      <t>H.34 Política de riesgo y prevención del daño antijurídico</t>
    </r>
    <r>
      <rPr>
        <sz val="9"/>
        <rFont val="Arial"/>
        <family val="2"/>
      </rPr>
      <t xml:space="preserve"> En la gestión de defensa judicial se pudo evidenciar que persisten deficiencias en la adopción de una metodología de reconocido valor técnico, que permita evaluar la competencia y oportunidad en el proceso de análisis de riesgo jurídico en la gestión de defensa judicial. </t>
    </r>
  </si>
  <si>
    <t>Falta de depuración del procedimiento técnico para la determinación del riesgo jurídico.</t>
  </si>
  <si>
    <t xml:space="preserve">Documentar metodología de reconocido valor técnico para análisis y determinación del riesgo jurídico      </t>
  </si>
  <si>
    <t xml:space="preserve">Implementar metodología de reconocido valor técnico para calculo de provisión contable de procesos judiciales teniendo en cuenta politícas, instrucciones, directirces, etc., que dentro del marco de implementación en MJD de Normas Internacionales Contables del Sector Público (NICSP) emitan el Comité de Políticas Contables y el Comité Contable, incluyendo análisis de riesgo jurídico.     </t>
  </si>
  <si>
    <t>Documento de adopción del mecanismo o metodología de reconocido valor técnico.</t>
  </si>
  <si>
    <r>
      <t xml:space="preserve">Hallazgo No. 34. PM.   Auditoria MJD  - Vigencia 2013 .                                                                                                                                                                                                                   Responsable: Dirección Jurídica
</t>
    </r>
    <r>
      <rPr>
        <b/>
        <sz val="9"/>
        <rFont val="Arial"/>
        <family val="2"/>
      </rPr>
      <t>REFORMULADO(s/n inf Audit vig 2015 numeral 2.1.4</t>
    </r>
  </si>
  <si>
    <t>FILA_38</t>
  </si>
  <si>
    <r>
      <t>H1.Lineamientos para la Formulación de Políticas.</t>
    </r>
    <r>
      <rPr>
        <sz val="9"/>
        <rFont val="Arial"/>
        <family val="2"/>
      </rPr>
      <t xml:space="preserve"> No se evidencia el establecimiento de acciones que faciliten la realización de actividades, con el fin de tomar decisiones sobre su implementación y ejecución en las diferentes entidades, que sirva como un instrumento eficiente para solucionar la problemática generada en materia de justicia y del derecho. </t>
    </r>
  </si>
  <si>
    <t>Deficiencias en los mecanismos de control que no permiten contar con eficientes y eficaces criterios para garantizar una adecuada implementación y ejecución de las políticas, lo que puede ocasionar que no obedezca a un proceso que se oriente a la coherencia  articulación y seguimiento de las mismas, en cumplimiento del Decreto 2482 del 3 de diciembre de 2012.</t>
  </si>
  <si>
    <t>Los formuladores de políticas del MJD (Ministro, viceminstros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</si>
  <si>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Revisar y actualizar toda la documentación de calidad (proceso, procedimientos) que regula el proceso de formulación de políticas del Ministerio de Justicia y del Derecho, para ajustar o mejorar el nivel de eficiencia y eficacia de los controles establecidos en los mismos.</t>
  </si>
  <si>
    <t>Documentación de calidad actualizada - Proceso Formulacion de Politica. 
(Activida 1)</t>
  </si>
  <si>
    <r>
      <t xml:space="preserve">H.1 Audit  MJD Vig 2015                                                                                                                                                                                                                   </t>
    </r>
    <r>
      <rPr>
        <b/>
        <sz val="9"/>
        <rFont val="Arial"/>
        <family val="2"/>
      </rPr>
      <t>Responsables</t>
    </r>
    <r>
      <rPr>
        <sz val="9"/>
        <rFont val="Arial"/>
        <family val="2"/>
      </rPr>
      <t>: Despachos viceministros, Directores Areas Misionales (Ordenamiento Jurid, Métodos, Just Transicional, Polit Criminal, Just Formal y  Drogas</t>
    </r>
  </si>
  <si>
    <t>FILA_39</t>
  </si>
  <si>
    <t>Los formuladores de políticas del MJD (Ministro, viceministros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</si>
  <si>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Hacer seguimiento semestral a la aplicación del procedimiento de formulación de políticas del Ministerio de Justicia y del derecho.</t>
  </si>
  <si>
    <t>Documento de seguimiento semestral
(Activida 2)</t>
  </si>
  <si>
    <t>FILA_40</t>
  </si>
  <si>
    <t>Reformular indicador de seguimiento a las politicas Públicas denominado  "Porcentaje de avance de elaboración de políticas", que permita medir el cumplimiento o ejecución de las mismas.</t>
  </si>
  <si>
    <t>Solicitar a la Oficina Asesora de Planeación la reformulación del indicador de gestión de calidad establecido, para que permita medir el cumpimiento o ejecución de las Poiticas Públicas.</t>
  </si>
  <si>
    <t>Memorando
(Activida 3)</t>
  </si>
  <si>
    <r>
      <t xml:space="preserve">H.1 Audit  MJD Vig 2015                                                                                                                                                                                                                   </t>
    </r>
    <r>
      <rPr>
        <b/>
        <sz val="9"/>
        <rFont val="Arial"/>
        <family val="2"/>
      </rPr>
      <t xml:space="preserve">Responsable: </t>
    </r>
    <r>
      <rPr>
        <sz val="9"/>
        <rFont val="Arial"/>
        <family val="2"/>
      </rPr>
      <t>Dirección de Métodos Alternativosy solución de Conflictos</t>
    </r>
  </si>
  <si>
    <t>FILA_41</t>
  </si>
  <si>
    <r>
      <t>H2.Código de Identificación de e-Kogui.</t>
    </r>
    <r>
      <rPr>
        <sz val="9"/>
        <rFont val="Arial"/>
        <family val="2"/>
      </rPr>
      <t xml:space="preserve"> No se incluyó en algunos procesos el código eKOGUI, esto no permite a los órganos de control, ni a los funcionarios encargados del seguimiento, ni a los ciudadanos que eventualmente puedan tener legitimidad en la causa,  para realizar la consulta del estado actual de los procesos judiciales.</t>
    </r>
  </si>
  <si>
    <t>Esto se generó por el incumpliendo el concepto que determina que todo proceso judicial debe tener su código para poder ser consultado en eKOGUI, de acuerdo a lo establecido en el Decreto No. 1795 del año 2013.</t>
  </si>
  <si>
    <t xml:space="preserve">Culminar y finalizar los registros históricos en el sistema eKOGUI de los procesos activos a cargo del GDJ, determinando y depurando los correspondientes códigos  o ID de los pleitos. </t>
  </si>
  <si>
    <t xml:space="preserve">Completar en la plataforma eKOGUI la actualización de la información pendiente de los procesos judiciales activos con corte a 31/12/16 ; incluyendo el registro de los respectivos códigos o ID de eKOGUI en el Formato de Contingencias Proyectadas e Información Procesal (F-GJDJ-02-01). </t>
  </si>
  <si>
    <t>Formato de Contingencias Proyectadas e Información Procesal (F-GJDJ-02-01), con corte 30/12/16</t>
  </si>
  <si>
    <r>
      <t xml:space="preserve">H.2 Audit  MJD Vig 2015                                                                                                                                                                                                                   </t>
    </r>
    <r>
      <rPr>
        <b/>
        <sz val="9"/>
        <rFont val="Arial"/>
        <family val="2"/>
      </rPr>
      <t>Responsable:</t>
    </r>
    <r>
      <rPr>
        <sz val="9"/>
        <rFont val="Arial"/>
        <family val="2"/>
      </rPr>
      <t xml:space="preserve"> Dirección  Juridica</t>
    </r>
  </si>
  <si>
    <t>FILA_42</t>
  </si>
  <si>
    <r>
      <t>H4.Tenencia y uso – Comodato.</t>
    </r>
    <r>
      <rPr>
        <sz val="9"/>
        <rFont val="Arial"/>
        <family val="2"/>
      </rPr>
      <t xml:space="preserve"> El Ministerio de Justicia y del Derecho, comenzó a usar el Sistema JURISCOL sin un contrato de comodato que mediara entre el Ministerio de Justicia y el Departamento Administrativo de la Presidencia de la Republica y que estableciera el tiempo determinado para la administración de éste. </t>
    </r>
  </si>
  <si>
    <r>
      <t>Esta situación</t>
    </r>
    <r>
      <rPr>
        <b/>
        <sz val="9"/>
        <rFont val="Arial"/>
        <family val="2"/>
      </rPr>
      <t xml:space="preserve"> </t>
    </r>
    <r>
      <rPr>
        <sz val="9"/>
        <rFont val="Arial"/>
        <family val="2"/>
      </rPr>
      <t>evidencia ausencia de planeación y deficiencia en la aplicación de  controles (desde el punto de vista Administrativos, Financieros y Técnicos) para ostentar la titularidad del sistema, así como también para mitigar el riesgo de pérdida de recursos en su implementación y funcionalidad.</t>
    </r>
  </si>
  <si>
    <t>​Elaborar propuesta para determinar la forma y condiciones en que la Dirección de Desarrollo del Derecho y del Ordenamiento Jurídico del Ministerio de Justicia y del Derecho seguirá administrando y manteniendo el sistema Suin–Juriscol.</t>
  </si>
  <si>
    <t>​Elaborar un documento con la propuesta que se le planteará al Departamento Administrativo de la Presidencia de la República para determinar la forma y condiciones en que la Dirección de Desarrollo del Derecho y del Ordenamiento Jurídico del Ministerio de Justicia y del Derecho seguirá administrando y manteniendo el Suin–Juriscol.</t>
  </si>
  <si>
    <t>Documento de propuesta</t>
  </si>
  <si>
    <r>
      <t xml:space="preserve">H.4 Audit  MJD Vig 2015                                                                                                                                                                                                                   </t>
    </r>
    <r>
      <rPr>
        <b/>
        <sz val="9"/>
        <rFont val="Arial"/>
        <family val="2"/>
      </rPr>
      <t>Responsable:</t>
    </r>
    <r>
      <rPr>
        <sz val="9"/>
        <rFont val="Arial"/>
        <family val="2"/>
      </rPr>
      <t xml:space="preserve"> Direccón de Desarrollo y del Ordenamiento Juridico</t>
    </r>
  </si>
  <si>
    <t>FILA_43</t>
  </si>
  <si>
    <r>
      <t>H5.Litigios Juriscol.</t>
    </r>
    <r>
      <rPr>
        <sz val="9"/>
        <rFont val="Arial"/>
        <family val="2"/>
      </rPr>
      <t xml:space="preserve">El Ministerio recibió el Sistema y unos derechos litigiosos del Banco de la Republica para JURISCOL, que si los fallos no son favorable, se quedaría sin sustento jurídico para obtener la propiedad, tenencia y uso;el Ministerio ha incurrido en gastos de honorarios para la defensa de este caso ante los estrados judiciales, terminando en una gestión antieconómica. </t>
    </r>
  </si>
  <si>
    <t>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</si>
  <si>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Efectuar seguimiento trimestral a la gestión jurídica adelantada por la Dirección Jurídica del Ministerio de Justicia y del Derecho, en los precesos relativos a la marca JURISCOL en los que el Ministerio de Justicia es parte y ha sido notificado</t>
  </si>
  <si>
    <t>Seguimiento trimestral a la gestión jurídica adelantada por la Dirección Jurídica del Ministerio de Justicia y del Derecho en los precesos relativos a la marca JURISCOL en los que el Ministerio de Justicia es parte y ha sido notificado</t>
  </si>
  <si>
    <t>4 seguimientos (trimestrales) a la gestión jurídica adelantada por la Dirección Jurídica del Ministerio de Justicia y del Derecho en los precesos relativos a la marca JURISCOL en los que el Ministerio de Justicia es parte y ha sido notificado</t>
  </si>
  <si>
    <r>
      <t xml:space="preserve">H.5 Audit  MJD Vig 2015                                                                                                                                                                                                                   </t>
    </r>
    <r>
      <rPr>
        <b/>
        <sz val="9"/>
        <rFont val="Arial"/>
        <family val="2"/>
      </rPr>
      <t>Responsable:</t>
    </r>
    <r>
      <rPr>
        <sz val="9"/>
        <rFont val="Arial"/>
        <family val="2"/>
      </rPr>
      <t xml:space="preserve"> Direccón de Desarrollo y del Ordenamiento Juridico</t>
    </r>
  </si>
  <si>
    <t>FILA_44</t>
  </si>
  <si>
    <r>
      <t xml:space="preserve">H6.Alcance del Objeto Contractual. </t>
    </r>
    <r>
      <rPr>
        <sz val="9"/>
        <rFont val="Arial"/>
        <family val="2"/>
      </rPr>
      <t>CONVENIO No. 459 de 2015. Se observa que el objeto del estudio realizado se redujo, ya que se circunscribió a la Marihuana y no a todas las sustancias ilícitas que se comercian a través del microtráfico, como lo establece el objeto convencional y los estudios previos.</t>
    </r>
  </si>
  <si>
    <t>Esto obedece a debilidades en los mecanismos de control de la Gestión Documental Contractual y debilidades de control por parte del supervisor del contrato, que recibió un producto con un resultado limitado que no corresponde al total contratado; generando un producto que no cumple con todas las especificaciones contratadas.</t>
  </si>
  <si>
    <t>Implementar un formato que permita verificar por parte del supervisor que  la denominación del producto o resultado documental entregado por el contratista corresponda al previsto en el contrato o convenio.</t>
  </si>
  <si>
    <t xml:space="preserve">Elaborar e implementar un formato  para realizar la verificación de que el producto o resultado documental entregado por el contratista tenga una misma denominación según lo previsto en el contrato o convenio.
</t>
  </si>
  <si>
    <t xml:space="preserve">Formato de verificación  </t>
  </si>
  <si>
    <r>
      <t xml:space="preserve">H.6 Audit  MJD Vig 2015                                                                                                                                                                                                                   </t>
    </r>
    <r>
      <rPr>
        <b/>
        <sz val="9"/>
        <rFont val="Arial"/>
        <family val="2"/>
      </rPr>
      <t>Responsable:</t>
    </r>
    <r>
      <rPr>
        <sz val="9"/>
        <rFont val="Arial"/>
        <family val="2"/>
      </rPr>
      <t xml:space="preserve"> Dirección Politica Contra las Drogas - Secretaria General (Grupo de Gestión contractual)</t>
    </r>
  </si>
  <si>
    <t>FILA_45</t>
  </si>
  <si>
    <r>
      <t xml:space="preserve">H7.Gestión Documental. </t>
    </r>
    <r>
      <rPr>
        <sz val="9"/>
        <rFont val="Arial"/>
        <family val="2"/>
      </rPr>
      <t>No se evidenciaron en las carpetas de los contratos los soportes-Convenio 459 de 2015, se describen las actividades realizadas pero no el resultado, que según éste informe se encuentra en medio magnético (CD), el cual no se evidenció en los soportes del convenio.No se evidencian los Informes Técnicos de Avance de la Investigación, ni el resultado final.</t>
    </r>
  </si>
  <si>
    <t xml:space="preserve">La causa de las anteriores carencias documentales expuestas, se debe a debilidades en la aplicación de los Mecanismos de Control del proceso de contratación que aplica el Ministerio de Justicia y del Derecho. </t>
  </si>
  <si>
    <t xml:space="preserve">Asignar personal para dar soporte al proceso de gestión archivistica exclusivo para el Grupo de Gestión Contractual </t>
  </si>
  <si>
    <t xml:space="preserve">Asignación de dos personas encargadas del archivo documental de las carpetas contractuales </t>
  </si>
  <si>
    <t>Persona (documento de designación)
(Actividad # 1)</t>
  </si>
  <si>
    <t xml:space="preserve">H.7 Audit  MJD Vig 2015                                                                                                                                                                                                                   Responsables: Secretaria Genenral (Grupo de Gestión Documental)
</t>
  </si>
  <si>
    <t>FILA_46</t>
  </si>
  <si>
    <t xml:space="preserve">Implementar y socializar el cumplimiento obligatorio,  de la Guia de Organización de Archivos de Gestión </t>
  </si>
  <si>
    <t>Realizar la implementación y socialización de la guía de organización de archivos de gestión G-GD01 con las dependencias del Ministerio de Justicia y del Derecho.</t>
  </si>
  <si>
    <t>Circular y acta de asistencia a capacitación
(Actividad # 2)</t>
  </si>
  <si>
    <r>
      <t xml:space="preserve">H.7 Audit  MJD Vig 2015                                                                                                                                                                                                                   </t>
    </r>
    <r>
      <rPr>
        <b/>
        <sz val="9"/>
        <rFont val="Arial"/>
        <family val="2"/>
      </rPr>
      <t>Responsable:</t>
    </r>
    <r>
      <rPr>
        <sz val="9"/>
        <rFont val="Arial"/>
        <family val="2"/>
      </rPr>
      <t xml:space="preserve"> Secretaria General - Grupo de Gestión Documental
</t>
    </r>
  </si>
  <si>
    <t>FILA_47</t>
  </si>
  <si>
    <t>Elaborar y socializar el procedimiento de organización de archivo de gestión contractual</t>
  </si>
  <si>
    <t>Realizar la elaboración del procedimiento especificando cada uno de los pasos a seguir para la conformación de expedientes contractuales tanto físicios como digitales.</t>
  </si>
  <si>
    <t>Procedimiento y circular
(Actividad # 3)</t>
  </si>
  <si>
    <r>
      <t xml:space="preserve">H.7 Audit  MJD Vig 2015                                                                                                                                                                                                                   </t>
    </r>
    <r>
      <rPr>
        <b/>
        <sz val="9"/>
        <rFont val="Arial"/>
        <family val="2"/>
      </rPr>
      <t>Responsable:</t>
    </r>
    <r>
      <rPr>
        <sz val="9"/>
        <rFont val="Arial"/>
        <family val="2"/>
      </rPr>
      <t xml:space="preserve">  Secretaria General - Grupo de Gestión Documental
</t>
    </r>
  </si>
  <si>
    <t>FILA_48</t>
  </si>
  <si>
    <r>
      <t xml:space="preserve">H7.Gestión Documental. </t>
    </r>
    <r>
      <rPr>
        <sz val="9"/>
        <rFont val="Arial"/>
        <family val="2"/>
      </rPr>
      <t>No se evidenciaron en las carpetas de los contratos los soportes- CONVENIO 374 de 2013, no se evidenciaron: el Manual Operativo del Contrato, Certificados de Derechos Fiduciarios que deben ser entregados al cierre de cada vigencia, el cronograma de desarrollo del mismo. Hay documentos del Convenio 4403 de 2013.</t>
    </r>
  </si>
  <si>
    <t>Persona documento de designación)
(Actividad # 4)</t>
  </si>
  <si>
    <t xml:space="preserve">H.7 Audit  MJD Vig 2015                                                                                                                                                                                                                   Responsables: Grupo de Gestión Documental
</t>
  </si>
  <si>
    <t>FILA_49</t>
  </si>
  <si>
    <t>Circular y acta de asistencia a capacitación
(Actividad # 5)</t>
  </si>
  <si>
    <t>FILA_50</t>
  </si>
  <si>
    <t>Procedimiento y circular
(Actividad # 6)</t>
  </si>
  <si>
    <r>
      <t xml:space="preserve">H.7 Audit  MJD Vig 2015                                                                                                                                                                                                                   </t>
    </r>
    <r>
      <rPr>
        <b/>
        <sz val="9"/>
        <rFont val="Arial"/>
        <family val="2"/>
      </rPr>
      <t>Responsables:</t>
    </r>
    <r>
      <rPr>
        <sz val="9"/>
        <rFont val="Arial"/>
        <family val="2"/>
      </rPr>
      <t xml:space="preserve">  Secretaria General - Grupo de Gestión Documental
</t>
    </r>
  </si>
  <si>
    <t>FILA_51</t>
  </si>
  <si>
    <r>
      <t>H7.Gestión Documental.</t>
    </r>
    <r>
      <rPr>
        <sz val="9"/>
        <rFont val="Arial"/>
        <family val="2"/>
      </rPr>
      <t xml:space="preserve"> No se evidenciaron en las carpetas de los contratos los soportes-CONTRATO No. 499 de 2015.No se observa fecha de elaboración del  Acta de Inicio de Proceso este documento ni en los documentos de respuesta a las observaciones realizadas por los oferentes. No se observó el documento por medio del cual se hace el nombramiento del supervisor. </t>
    </r>
  </si>
  <si>
    <t>Incluir fecha en el documento de respuesta a las observaciones presentadas por los oferentes  en la etapa precontractual</t>
  </si>
  <si>
    <t xml:space="preserve">Envio de correo para los funcionarios del Grupo de Gestión Contractual con la directriz de incluir  fecha a las respuestas observaciones </t>
  </si>
  <si>
    <t>Correo Electronico 
(Actividad # 7)</t>
  </si>
  <si>
    <r>
      <t xml:space="preserve">H.7 Audit  MJD Vig 2015                                                                                                                                                                                                                   </t>
    </r>
    <r>
      <rPr>
        <b/>
        <sz val="9"/>
        <rFont val="Arial"/>
        <family val="2"/>
      </rPr>
      <t>Responsables:</t>
    </r>
    <r>
      <rPr>
        <sz val="9"/>
        <rFont val="Arial"/>
        <family val="2"/>
      </rPr>
      <t xml:space="preserve">
Secretaria General - Grupo de Gestión contractual</t>
    </r>
  </si>
  <si>
    <t>FILA_52</t>
  </si>
  <si>
    <t>Persona (documento de designación)
(Actividad # 8)</t>
  </si>
  <si>
    <t>FILA_53</t>
  </si>
  <si>
    <t>Circular y acta de asistencia a capacitación
(Actividad # 9)</t>
  </si>
  <si>
    <r>
      <t xml:space="preserve">H.7 Audit  MJD Vig 2015                                                                                                                                                                                                                   </t>
    </r>
    <r>
      <rPr>
        <b/>
        <sz val="9"/>
        <rFont val="Arial"/>
        <family val="2"/>
      </rPr>
      <t>Responsables</t>
    </r>
    <r>
      <rPr>
        <sz val="9"/>
        <rFont val="Arial"/>
        <family val="2"/>
      </rPr>
      <t xml:space="preserve">: Secretaria General - Grupo de Gestión Documental
</t>
    </r>
  </si>
  <si>
    <t>FILA_54</t>
  </si>
  <si>
    <t>Procedimiento y circular
(Actividad # 10)</t>
  </si>
  <si>
    <r>
      <t>H.7 Audit  MJD Vig 2015</t>
    </r>
    <r>
      <rPr>
        <b/>
        <sz val="9"/>
        <rFont val="Arial"/>
        <family val="2"/>
      </rPr>
      <t xml:space="preserve">                                                                                                                                                                                                                   Responsables</t>
    </r>
    <r>
      <rPr>
        <sz val="9"/>
        <rFont val="Arial"/>
        <family val="2"/>
      </rPr>
      <t xml:space="preserve">: Secretaria General - Grupo de Gestión Documental
</t>
    </r>
  </si>
  <si>
    <t>FILA_55</t>
  </si>
  <si>
    <r>
      <t xml:space="preserve">H7.Gestión Documental. </t>
    </r>
    <r>
      <rPr>
        <sz val="9"/>
        <rFont val="Arial"/>
        <family val="2"/>
      </rPr>
      <t>CONVENIO 087/2013.En los Estudios Previos no se observa la fecha de suscripción o elaboración. No está el acto de nombramiento del Supervisor del Convenio; Intervetoría: no se observan las Actas de Inicio de los contratos de obra e interventoría, el documento prórroga de los contratos, el cronograma de ejecución de las obras.</t>
    </r>
  </si>
  <si>
    <t xml:space="preserve">Actualizar Formatos Estudios Previos incluyendo  Fecha de Elaboración </t>
  </si>
  <si>
    <t xml:space="preserve">Formatos Actualizados </t>
  </si>
  <si>
    <t>Formatos 
(Actividad # 11)</t>
  </si>
  <si>
    <r>
      <t xml:space="preserve">H.7 Audit  MJD Vig 2015                                                                                                                                                                                                                   </t>
    </r>
    <r>
      <rPr>
        <b/>
        <sz val="9"/>
        <rFont val="Arial"/>
        <family val="2"/>
      </rPr>
      <t xml:space="preserve">Responsables: </t>
    </r>
    <r>
      <rPr>
        <sz val="9"/>
        <rFont val="Arial"/>
        <family val="2"/>
      </rPr>
      <t>Secretaria General - Grupo de Gestión contractual</t>
    </r>
  </si>
  <si>
    <t>FILA_56</t>
  </si>
  <si>
    <t>Persona (documento de designación)
(Actividad # 12)</t>
  </si>
  <si>
    <t>FILA_57</t>
  </si>
  <si>
    <t>Circular y acta de asistencia a capacitación
(Actividad # 13)</t>
  </si>
  <si>
    <r>
      <t xml:space="preserve">H.7 Audit  MJD Vig 2015                                                                                                                                                                                                                   </t>
    </r>
    <r>
      <rPr>
        <b/>
        <sz val="9"/>
        <rFont val="Arial"/>
        <family val="2"/>
      </rPr>
      <t>Responsables:</t>
    </r>
    <r>
      <rPr>
        <sz val="9"/>
        <rFont val="Arial"/>
        <family val="2"/>
      </rPr>
      <t xml:space="preserve"> Secretaria General - Grupo de Gestión Documental
</t>
    </r>
  </si>
  <si>
    <t>FILA_58</t>
  </si>
  <si>
    <t>Procedimiento y circular
(Actividad # 14)</t>
  </si>
  <si>
    <r>
      <t xml:space="preserve">H.7 Audit  MJD Vig 2015                                                                                                                                                                                                                   </t>
    </r>
    <r>
      <rPr>
        <b/>
        <sz val="9"/>
        <rFont val="Arial"/>
        <family val="2"/>
      </rPr>
      <t>Responsables:</t>
    </r>
    <r>
      <rPr>
        <sz val="9"/>
        <rFont val="Arial"/>
        <family val="2"/>
      </rPr>
      <t xml:space="preserve"> Secretaria General -  Grupo de Gestión Documental
</t>
    </r>
  </si>
  <si>
    <t>FILA_59</t>
  </si>
  <si>
    <r>
      <t>H7.Gestión Documental.</t>
    </r>
    <r>
      <rPr>
        <sz val="9"/>
        <rFont val="Arial"/>
        <family val="2"/>
      </rPr>
      <t xml:space="preserve"> CONVENIO 087/2013 Interventoría: inició con actas el 16 de agosto de 2013. Es decir quince días después de suscrito el contrato de Interventoría y un mes y veintiún días después de suscrito el contrato de obra. </t>
    </r>
    <r>
      <rPr>
        <b/>
        <sz val="9"/>
        <rFont val="Arial"/>
        <family val="2"/>
      </rPr>
      <t>Es decir, el contrato de obra estuvo un mes y veintiún días desprovisto de interventoría,</t>
    </r>
    <r>
      <rPr>
        <sz val="9"/>
        <rFont val="Arial"/>
        <family val="2"/>
      </rPr>
      <t xml:space="preserve"> del control que exige la Ley de contratación pública para los contratos de obra. </t>
    </r>
  </si>
  <si>
    <t>Archivo Digital trimestral
(Actividad # 15)</t>
  </si>
  <si>
    <r>
      <t xml:space="preserve">H.7 Audit  MJD Vig 2015                                                                                                                                                                                                                   </t>
    </r>
    <r>
      <rPr>
        <b/>
        <sz val="9"/>
        <rFont val="Arial"/>
        <family val="2"/>
      </rPr>
      <t>Responsables</t>
    </r>
    <r>
      <rPr>
        <sz val="9"/>
        <rFont val="Arial"/>
        <family val="2"/>
      </rPr>
      <t>: Dirección de Métodos Alternativosy solución de Conflictos</t>
    </r>
  </si>
  <si>
    <t>FILA_60</t>
  </si>
  <si>
    <r>
      <t>H7.Gestión Documental.</t>
    </r>
    <r>
      <rPr>
        <sz val="9"/>
        <rFont val="Arial"/>
        <family val="2"/>
      </rPr>
      <t xml:space="preserve"> CONVENIO 087/2013.Se observó el Memorando No. MEM13-0010733-OAP-1300, del 27 de diciembre de 2013 (sic) no corresponde al municipio de Rovira – Tolima, sino al Municipio de Villa de Leiva. Hubo un error de archivo. Manual de Archivo y Retención Documental del Ministerio de Justicia y del Derecho.</t>
    </r>
  </si>
  <si>
    <t>Persona (documento de designación)
(Actividad # 16)</t>
  </si>
  <si>
    <t>FILA_61</t>
  </si>
  <si>
    <t>Circular y acta de asistencia a capacitación
(Actividad # 17)</t>
  </si>
  <si>
    <r>
      <t xml:space="preserve">H.7 Audit  MJD Vig 2015                                                                                                                                                                                                                   </t>
    </r>
    <r>
      <rPr>
        <b/>
        <sz val="9"/>
        <rFont val="Arial"/>
        <family val="2"/>
      </rPr>
      <t xml:space="preserve">Responsables: </t>
    </r>
    <r>
      <rPr>
        <sz val="9"/>
        <rFont val="Arial"/>
        <family val="2"/>
      </rPr>
      <t xml:space="preserve"> Secretaria General -  Grupo de Gestión Documental
</t>
    </r>
  </si>
  <si>
    <t>FILA_62</t>
  </si>
  <si>
    <t>Procedimiento y circular
(Actividad # 18)</t>
  </si>
  <si>
    <r>
      <t xml:space="preserve">H.7 Audit  MJD Vig 2015                                                                                                                                                                                                                   </t>
    </r>
    <r>
      <rPr>
        <b/>
        <sz val="9"/>
        <rFont val="Arial"/>
        <family val="2"/>
      </rPr>
      <t xml:space="preserve">Responsables: </t>
    </r>
    <r>
      <rPr>
        <sz val="9"/>
        <rFont val="Arial"/>
        <family val="2"/>
      </rPr>
      <t xml:space="preserve">Secretaria General -  Grupo de Gestión Documental
</t>
    </r>
  </si>
  <si>
    <t>FILA_63</t>
  </si>
  <si>
    <r>
      <t>H7.Gestión Documental.</t>
    </r>
    <r>
      <rPr>
        <sz val="9"/>
        <rFont val="Arial"/>
        <family val="2"/>
      </rPr>
      <t xml:space="preserve"> CONTRATO No. 630 de 2015. No se evidenció dentro de los soportes del contrato la Lista de Asistencia a capacitación que soporta la obligación del contratista de capacitar en el sistema ARANDA; no se evidencian las licencias de software a las que el contratista se comprometió contractualmente.</t>
    </r>
  </si>
  <si>
    <t xml:space="preserve">Sub-Sistemas: Dejar registro de cada una de las capacitaciones o transferencia de conocimientos a través de Planilla de registro de asistencia o soporte via electronica. </t>
  </si>
  <si>
    <t xml:space="preserve">Documento que indique dejar registro de cada una de las capacitaciones o transferencia de conocimientos a través de Planilla de registro de asistencia o soporte via electronica. </t>
  </si>
  <si>
    <t>Documento 
(Actividad # 19)</t>
  </si>
  <si>
    <r>
      <t xml:space="preserve">H.7 Audit  MJD Vig 2015                                                                                                                                                                                                                   </t>
    </r>
    <r>
      <rPr>
        <b/>
        <sz val="9"/>
        <rFont val="Arial"/>
        <family val="2"/>
      </rPr>
      <t>Responsables</t>
    </r>
    <r>
      <rPr>
        <sz val="9"/>
        <rFont val="Arial"/>
        <family val="2"/>
      </rPr>
      <t>: Subdirección de Sistemas</t>
    </r>
  </si>
  <si>
    <t>FILA_64</t>
  </si>
  <si>
    <r>
      <t xml:space="preserve">H7.Gestión Documental. </t>
    </r>
    <r>
      <rPr>
        <sz val="9"/>
        <rFont val="Arial"/>
        <family val="2"/>
      </rPr>
      <t>CONTRATO No. 630 de 2015. En el texto de este contrato no se dejó la exigencia de la garantía del fabricante del Software, exigencia que coadyuva al desarrollo del Principio de Transparencia consagrado en el artículo 24 de la Ley 80 de 1993.Esta se evidencia en otros contratos de compraventa de Hardware y Software que el Ministerio celebró en la vigencia 2015.</t>
    </r>
  </si>
  <si>
    <t>Persona (documento de designación)
(Actividad # 20)</t>
  </si>
  <si>
    <t>FILA_65</t>
  </si>
  <si>
    <t>Circular y acta de asistencia a capacitación
(Actividad # 21)</t>
  </si>
  <si>
    <t>FILA_66</t>
  </si>
  <si>
    <t>Procedimiento y circular
(Actividad # 22</t>
  </si>
  <si>
    <t>FILA_67</t>
  </si>
  <si>
    <r>
      <t xml:space="preserve">H9.Formulación Planes de Acción. </t>
    </r>
    <r>
      <rPr>
        <sz val="9"/>
        <rFont val="Arial"/>
        <family val="2"/>
      </rPr>
      <t>El proceso de elaboración y aprobación de los planes en la Entidad, presenta deficiencias en el establecimiento de actividades y/o metas, toda vez que no prioriza las tareas más relevantes en desarrollo de los procesos que ejecuta, para la mejora de los mismos, sino que muestra actividades en forma detallada inherentes a las funciones que desarrolla.</t>
    </r>
  </si>
  <si>
    <t>Esto evidencia debilidades en el análisis y evaluación para la proyección de sus planes y programas y denota deficiencias en los mecanismos de control que no permitieron tomar las acciones correctivas para su replanteamiento, lo que puede generar el incumplimiento de lo programado en menos cabo de su misión.</t>
  </si>
  <si>
    <t>Diagnóstico de la formulación del Plan de Acción 2017 (formulación inicial).</t>
  </si>
  <si>
    <t>Realización de reuniones con las dependencias del Ministerio de Justicia y del Derecho para revisar el Plan de Acción 2017 frente a las causas del hallazgo.</t>
  </si>
  <si>
    <t>Actas de reunión
(Actividad # 1)</t>
  </si>
  <si>
    <r>
      <t xml:space="preserve">H.9 Audit  MJD Vig 2015                                                                                                                                                                                                                   </t>
    </r>
    <r>
      <rPr>
        <b/>
        <sz val="9"/>
        <rFont val="Arial"/>
        <family val="2"/>
      </rPr>
      <t>Responsables</t>
    </r>
    <r>
      <rPr>
        <sz val="9"/>
        <rFont val="Arial"/>
        <family val="2"/>
      </rPr>
      <t xml:space="preserve">: Oficina Asesora de Planeación </t>
    </r>
  </si>
  <si>
    <t>FILA_68</t>
  </si>
  <si>
    <t>Ajuste de la formulación del Plan de Acción 2017 de las dependencias que lo ameriten.</t>
  </si>
  <si>
    <t>Modificación de la formulación del Plan de Acción 2017 de las dependencias donde el diagnóstico señale que requieren ajuste</t>
  </si>
  <si>
    <t>Porcentaje
(Actividad # 2)</t>
  </si>
  <si>
    <r>
      <t xml:space="preserve">H.9 Audit  MJD Vig 2015                                                                                                                                                                                                                   </t>
    </r>
    <r>
      <rPr>
        <b/>
        <sz val="9"/>
        <rFont val="Arial"/>
        <family val="2"/>
      </rPr>
      <t>Responsables:</t>
    </r>
    <r>
      <rPr>
        <sz val="9"/>
        <rFont val="Arial"/>
        <family val="2"/>
      </rPr>
      <t xml:space="preserve"> Oficina Asesora de Planeación </t>
    </r>
  </si>
  <si>
    <t>FILA_69</t>
  </si>
  <si>
    <t>Verificación de la funcionalidad de los ajustes a la formulación del Plan de Acción 2017.</t>
  </si>
  <si>
    <t>Seguimiento a las modificaciones de formulación del Plan de Acción 2017 para verificar la funcionalidad de los ajustes.</t>
  </si>
  <si>
    <t>Porcentaje
(Actividad # 3)</t>
  </si>
  <si>
    <t>FILA_70</t>
  </si>
  <si>
    <r>
      <t>H10.Riesgos Institucionales.</t>
    </r>
    <r>
      <rPr>
        <sz val="9"/>
        <rFont val="Arial"/>
        <family val="2"/>
      </rPr>
      <t>Los mecanismos establecidos para identificar riesgos internos y externos inherentes y de control, sobre las actividades en el desarrollo de sus procesos, presentan deficiencias en la determinación del impacto potencial y la probabilidad de ocurrencia de los mismos, que le permita en tiempo oportuno adoptar las medidas para minimizar los riesgos.</t>
    </r>
  </si>
  <si>
    <r>
      <t>Deficiencias en la construcción del mapa de riesgos institucional</t>
    </r>
    <r>
      <rPr>
        <b/>
        <sz val="9"/>
        <rFont val="Arial"/>
        <family val="2"/>
      </rPr>
      <t xml:space="preserve">, </t>
    </r>
    <r>
      <rPr>
        <sz val="9"/>
        <rFont val="Arial"/>
        <family val="2"/>
      </rPr>
      <t>en la determinación del impacto potencial y la probabilidad de ocurrencia de los mismos, desconociéndose lo establecido sobre el particular por la Ley 87 de 1993.</t>
    </r>
  </si>
  <si>
    <t>Revisión de los mapas de riesgos identificados y administrados en el Ministerio de Justicia y del Derecho</t>
  </si>
  <si>
    <t>Jornada de revisión de los mapas de riesgos por procesos en las dependencias del Ministerio de Justicia y del Derecho</t>
  </si>
  <si>
    <t>Actas de revisión
(Actividad # 1)</t>
  </si>
  <si>
    <r>
      <t xml:space="preserve">H.10 Audit  MJD Vig 2015                                                                                                                                                                                                                   </t>
    </r>
    <r>
      <rPr>
        <b/>
        <sz val="9"/>
        <rFont val="Arial"/>
        <family val="2"/>
      </rPr>
      <t>Responsables</t>
    </r>
    <r>
      <rPr>
        <sz val="9"/>
        <rFont val="Arial"/>
        <family val="2"/>
      </rPr>
      <t xml:space="preserve">: Oficina Asesora de Planeación </t>
    </r>
  </si>
  <si>
    <t>FILA_71</t>
  </si>
  <si>
    <t>Ajustar los mapas de riesgos de los procesos que lo ameriten</t>
  </si>
  <si>
    <t>Ajuste de los mapas de riesgos que se requieran, de acuerdo con la revisión de los mismos</t>
  </si>
  <si>
    <r>
      <t xml:space="preserve">H.10 Audit  MJD Vig 2015                                                                                                                                                                                                                   </t>
    </r>
    <r>
      <rPr>
        <b/>
        <sz val="9"/>
        <rFont val="Arial"/>
        <family val="2"/>
      </rPr>
      <t xml:space="preserve">Responsables: </t>
    </r>
    <r>
      <rPr>
        <sz val="9"/>
        <rFont val="Arial"/>
        <family val="2"/>
      </rPr>
      <t xml:space="preserve">Oficina Asesora de Planeación </t>
    </r>
  </si>
  <si>
    <t>FILA_72</t>
  </si>
  <si>
    <t>Seguimiento a los mapas de riesgos por procesos del Ministerio de Justicia y del Derecho</t>
  </si>
  <si>
    <t>Verificar que los riesgos identificados y ajustados cumplan el propósito de su implementación</t>
  </si>
  <si>
    <t>FILA_73</t>
  </si>
  <si>
    <r>
      <t>H11.Diseño de Indicadores de Gestión.</t>
    </r>
    <r>
      <rPr>
        <sz val="9"/>
        <rFont val="Arial"/>
        <family val="2"/>
      </rPr>
      <t xml:space="preserve"> El diseño de indicadores para evaluar el cumplimiento de las actividades del Plan de Acción no obedeció a la selección de variables, cualitativas y/o cuantitativas que establezcan los parámetros de comparación entre lo programado y lo realizado que le permitan a la Entidad contar con herramientas de medición periódica para su evaluación y control.</t>
    </r>
  </si>
  <si>
    <t>Esta situación denota deficiencias en la planeación y genera dificultad para evaluar la eficiencia  y efectividad operativa en el la gestión de la Entidad.</t>
  </si>
  <si>
    <t>Diagnóstico de los indicadores del Plan de Acción 2017 (formulación inicial).</t>
  </si>
  <si>
    <t>Realización de reuniones con las dependencias del Ministerio de Justicia y del Derecho para revisar los indicadores del Plan de Acción 2017 frente a las causas del hallazgo.</t>
  </si>
  <si>
    <t>Actas de reuniones 
(Actividad # 1)</t>
  </si>
  <si>
    <r>
      <t xml:space="preserve">H.11 Audit  MJD Vig 2015                                                                                                                                                                                                                   </t>
    </r>
    <r>
      <rPr>
        <b/>
        <sz val="9"/>
        <rFont val="Arial"/>
        <family val="2"/>
      </rPr>
      <t xml:space="preserve">Responsables: </t>
    </r>
    <r>
      <rPr>
        <sz val="9"/>
        <rFont val="Arial"/>
        <family val="2"/>
      </rPr>
      <t xml:space="preserve">Oficina Asesora de Planeación </t>
    </r>
  </si>
  <si>
    <t>FILA_74</t>
  </si>
  <si>
    <t>Ajuste de los indicadores del Plan de Acción 2017 de las dependencias que lo ameriten.</t>
  </si>
  <si>
    <t>Modificación de los indicadores del Plan de Acción 2017 de las dependencias donde el diagnóstico señale que requieren ajuste.</t>
  </si>
  <si>
    <t>FILA_75</t>
  </si>
  <si>
    <t>Verificación de la funcionalidad de los ajustes a los indicadores del Plan de Acción 2017.</t>
  </si>
  <si>
    <t>Seguimiento a las modificaciones de los indicadores del Plan de Acción 2017 para verificar la funcionalidad de los ajustes.</t>
  </si>
  <si>
    <r>
      <t xml:space="preserve">H.11 Audit  MJD Vig 2015                                                                                                                                                                                                                   </t>
    </r>
    <r>
      <rPr>
        <b/>
        <sz val="9"/>
        <rFont val="Arial"/>
        <family val="2"/>
      </rPr>
      <t>Responsables:</t>
    </r>
    <r>
      <rPr>
        <sz val="9"/>
        <rFont val="Arial"/>
        <family val="2"/>
      </rPr>
      <t xml:space="preserve"> Oficina Asesora de Planeación </t>
    </r>
  </si>
  <si>
    <t>FILA_76</t>
  </si>
  <si>
    <r>
      <rPr>
        <b/>
        <sz val="9"/>
        <rFont val="Arial"/>
        <family val="2"/>
      </rPr>
      <t>H12.Proceso de Planeación:D</t>
    </r>
    <r>
      <rPr>
        <sz val="9"/>
        <rFont val="Arial"/>
        <family val="2"/>
      </rPr>
      <t xml:space="preserve">ebilidad en elaboración de estudios de conveniencia, oportunidad, calidad, planeación y seguimiento;no se aplicaron controles suficientes  administrativo, financiero y técnico, para mitigar el riesgo en su implementación,  para la Adecuada Operación del Programa Nacional de Casas de Justicia-convenios 454,456,458,459,473-2014; convenio 346,503,472-2015 </t>
    </r>
  </si>
  <si>
    <t xml:space="preserve">Deficiencias en la gestión administrativa, en cumplimiento de la Ley 2482 de 2012, </t>
  </si>
  <si>
    <t>Realizar gestiones administrativas que  garanticen el cumplimiento de la ley 2482 de 2012.</t>
  </si>
  <si>
    <t>Solicitar  una capacitación a la oficina de gestión contractual sobre elaboración de estudios de conveniencia, oportunidad, calidad, planeación y seguimiento. Realizar la capacitación.</t>
  </si>
  <si>
    <t>Memorando y capacitación
(Actividad # 1)</t>
  </si>
  <si>
    <r>
      <t xml:space="preserve">H.12 Audit  MJD Vig 2015                                                                                                                                                                                                                   </t>
    </r>
    <r>
      <rPr>
        <b/>
        <sz val="9"/>
        <rFont val="Arial"/>
        <family val="2"/>
      </rPr>
      <t>Responsables:</t>
    </r>
    <r>
      <rPr>
        <sz val="9"/>
        <rFont val="Arial"/>
        <family val="2"/>
      </rPr>
      <t xml:space="preserve"> Dirección de Métodos Alternativosy solución de Conflictos</t>
    </r>
  </si>
  <si>
    <t>FILA_77</t>
  </si>
  <si>
    <t>Designar a una persona con experiencia contractual para realizar el seguimiento  y control administrativo, financiero y tecnico de los procesos contractuales de la DMASC en todas sus etapas (precontractual, contractual y posctontractual).</t>
  </si>
  <si>
    <t>Documento de designación de una persona
(Actividad # 2)</t>
  </si>
  <si>
    <r>
      <t xml:space="preserve">H.12 Audit  MJD Vig 2015                                                                                                                                                                                                                   </t>
    </r>
    <r>
      <rPr>
        <b/>
        <sz val="9"/>
        <rFont val="Arial"/>
        <family val="2"/>
      </rPr>
      <t>Responsables</t>
    </r>
    <r>
      <rPr>
        <sz val="9"/>
        <rFont val="Arial"/>
        <family val="2"/>
      </rPr>
      <t>: Dirección de Métodos Alternativosy solución de Conflictos</t>
    </r>
  </si>
  <si>
    <t>FILA_78</t>
  </si>
  <si>
    <r>
      <rPr>
        <b/>
        <sz val="9"/>
        <rFont val="Arial"/>
        <family val="2"/>
      </rPr>
      <t>H13.Herramientas de Seguimiento y Control:</t>
    </r>
    <r>
      <rPr>
        <sz val="9"/>
        <rFont val="Arial"/>
        <family val="2"/>
      </rPr>
      <t>Se presentaron deficiencias en los instrumentos de seguimiento y control como instrumento gerencial para el cumplimiento de las metas trazadas, debido a que no se evaluaron aspectos tanto internos como externos para verificar que los recursos entregados a terceros en calidad de cofinanciación, hayan cumplido con su objeto.</t>
    </r>
  </si>
  <si>
    <t>No fue suficiente la evaluación para medir la eficiencia, eficacia y efectividad de la gestión institucional y que constituyera un instrumento con miras a coadyuvar en la toma de decisiones.</t>
  </si>
  <si>
    <t>Realizar control trimestral  de los procesos precontractuales, contractuales y posctontractuales de cada uno de los contratos celebrados por la DMASC  durante el año 2017.</t>
  </si>
  <si>
    <t>Archivo Digital trimestral</t>
  </si>
  <si>
    <r>
      <t xml:space="preserve">H.13 Audit  MJD Vig 2015                                                                                                                                                                                                                   </t>
    </r>
    <r>
      <rPr>
        <b/>
        <sz val="9"/>
        <rFont val="Arial"/>
        <family val="2"/>
      </rPr>
      <t>Responsables:</t>
    </r>
    <r>
      <rPr>
        <sz val="9"/>
        <rFont val="Arial"/>
        <family val="2"/>
      </rPr>
      <t xml:space="preserve"> Dirección de Métodos Alternativosy solución de Conflictos</t>
    </r>
  </si>
  <si>
    <t>FILA_79</t>
  </si>
  <si>
    <r>
      <rPr>
        <b/>
        <sz val="9"/>
        <rFont val="Arial"/>
        <family val="2"/>
      </rPr>
      <t>H14.Políticas y procedimientos para la adquisición de tecnología: E</t>
    </r>
    <r>
      <rPr>
        <sz val="9"/>
        <rFont val="Arial"/>
        <family val="2"/>
      </rPr>
      <t>n el sistema de gestión de la calidad del Ministerio de Justici y del Derech no se ha incluido un documento que determine que los proyectos que involucren incorporación de tecnologías de la información y las comunicaciones cuenten con la orientación, formulación y diseño pertinente por parte de la Subdirección de Sistemas</t>
    </r>
  </si>
  <si>
    <t>Se ha presentado porque no se ha institucionalizado la directriz respectiva que permita establecer esta política o procedimiento.</t>
  </si>
  <si>
    <t>Construir una política que determine que los proyectos que involucren incorporación de tecnologías de la información y las comunicaciones cuenten con la orientación, formulación y diseño pertinente por parte de la Subdirección de Sistemas</t>
  </si>
  <si>
    <t>Creación de una política.</t>
  </si>
  <si>
    <t xml:space="preserve">Documento </t>
  </si>
  <si>
    <r>
      <t xml:space="preserve">H.14 Audit  MJD Vig 2015                                                                                                                                                                                                                   </t>
    </r>
    <r>
      <rPr>
        <b/>
        <sz val="9"/>
        <rFont val="Arial"/>
        <family val="2"/>
      </rPr>
      <t>Responsables:</t>
    </r>
    <r>
      <rPr>
        <sz val="9"/>
        <rFont val="Arial"/>
        <family val="2"/>
      </rPr>
      <t xml:space="preserve"> Subdirección de Sistemas</t>
    </r>
  </si>
  <si>
    <t>FILA_80</t>
  </si>
  <si>
    <r>
      <rPr>
        <b/>
        <sz val="9"/>
        <rFont val="Arial"/>
        <family val="2"/>
      </rPr>
      <t>H15.Gestión de capacidad/consolidación de tecnología:</t>
    </r>
    <r>
      <rPr>
        <sz val="9"/>
        <rFont val="Arial"/>
        <family val="2"/>
      </rPr>
      <t>Observatorio Droga incluye en su funcionalidad consulta de informació. Los usuarios han tenido mayores tiempos de rta dado que el desempeñ de infraestructur en la base de datos no ha lograd atender la demand  adecuadament. EL sistem tiene component transaccional y analítico, pero no se ha incluido un component de mejora en este aspecto</t>
    </r>
  </si>
  <si>
    <t xml:space="preserve">Esta situación se presenta por deficiencias en la gestión de la capacidad y porque no se ha efectuado la validación para determinar si es posible consolidar infraestructura de gestión de base de datos, de tal forma que la Entidad simplifique sus operaciones y logre una mayor eficiencia en la administración de los recursos públicos. </t>
  </si>
  <si>
    <r>
      <rPr>
        <b/>
        <sz val="9"/>
        <rFont val="Arial"/>
        <family val="2"/>
      </rPr>
      <t>Dirección de Política Lucha contra las Drogas y la Subdirección de Sistemas</t>
    </r>
    <r>
      <rPr>
        <sz val="9"/>
        <rFont val="Arial"/>
        <family val="2"/>
      </rPr>
      <t xml:space="preserve">:1. Evaluar el sistema e identificar las consultas y reportes que tengan demoras en su respuesta. </t>
    </r>
  </si>
  <si>
    <t>Identificación   de la problemática.</t>
  </si>
  <si>
    <t>Documento 
(Actividad # 1)</t>
  </si>
  <si>
    <r>
      <t xml:space="preserve">H.15 Audit  MJD Vig 2015                                                                                                                                                                                                                   </t>
    </r>
    <r>
      <rPr>
        <b/>
        <sz val="9"/>
        <rFont val="Arial"/>
        <family val="2"/>
      </rPr>
      <t>Responsables:</t>
    </r>
    <r>
      <rPr>
        <sz val="9"/>
        <rFont val="Arial"/>
        <family val="2"/>
      </rPr>
      <t xml:space="preserve"> Dirección Politica Contra las Drogas 
Subdirección de Sistemas</t>
    </r>
  </si>
  <si>
    <t>FILA_81</t>
  </si>
  <si>
    <r>
      <rPr>
        <b/>
        <sz val="9"/>
        <rFont val="Arial"/>
        <family val="2"/>
      </rPr>
      <t>Dirección de Política Lucha contra las Drogas y la Subdirección de Sistemas</t>
    </r>
    <r>
      <rPr>
        <sz val="9"/>
        <rFont val="Arial"/>
        <family val="2"/>
      </rPr>
      <t>:2. Identificar las causas de las demoras de las consultas y reportes.</t>
    </r>
  </si>
  <si>
    <t>Determinar para cada uno de los puntos detectados sus causas u origen.</t>
  </si>
  <si>
    <t>Documento 
(Actividad # 2)</t>
  </si>
  <si>
    <r>
      <t xml:space="preserve">H.15 Audit  MJD Vig 2015                                                                                                                                                                                                                   </t>
    </r>
    <r>
      <rPr>
        <b/>
        <sz val="9"/>
        <rFont val="Arial"/>
        <family val="2"/>
      </rPr>
      <t>Responsables:</t>
    </r>
    <r>
      <rPr>
        <sz val="9"/>
        <rFont val="Arial"/>
        <family val="2"/>
      </rPr>
      <t xml:space="preserve"> Dirección Politica Contra las Drogas -
Subdirección de Sistemas</t>
    </r>
  </si>
  <si>
    <t>FILA_82</t>
  </si>
  <si>
    <r>
      <rPr>
        <b/>
        <sz val="9"/>
        <rFont val="Arial"/>
        <family val="2"/>
      </rPr>
      <t>Dirección de Política Lucha contra las Drogas y la Subdirección de Sistemas:3.</t>
    </r>
    <r>
      <rPr>
        <sz val="9"/>
        <rFont val="Arial"/>
        <family val="2"/>
      </rPr>
      <t xml:space="preserve"> Validar el hardware o software  para su mejora con sus respectivos correctivos. </t>
    </r>
  </si>
  <si>
    <t>Corregir cada uno las problemáticas detectadas.</t>
  </si>
  <si>
    <t>Solución
(Actividad # 3)</t>
  </si>
  <si>
    <r>
      <t xml:space="preserve">H.15 Audit  MJD Vig 2015                                                                                                                                                                                                                   </t>
    </r>
    <r>
      <rPr>
        <b/>
        <sz val="9"/>
        <rFont val="Arial"/>
        <family val="2"/>
      </rPr>
      <t xml:space="preserve">Responsables: </t>
    </r>
    <r>
      <rPr>
        <sz val="9"/>
        <rFont val="Arial"/>
        <family val="2"/>
      </rPr>
      <t>Dirección Politica Contra las Drogas -
Subdirección de Sistemas</t>
    </r>
  </si>
  <si>
    <t>FILA_83</t>
  </si>
  <si>
    <r>
      <rPr>
        <b/>
        <sz val="9"/>
        <rFont val="Arial"/>
        <family val="2"/>
      </rPr>
      <t>H16.Subcontratación:</t>
    </r>
    <r>
      <rPr>
        <sz val="9"/>
        <rFont val="Arial"/>
        <family val="2"/>
      </rPr>
      <t xml:space="preserve"> Contrato interadmon 165/2012 con E.T.B. En anexo 18 se incluyeron los servicios de mesa de ayuda y de desarrollo o fábrica de software. En visita de auditoria se verificó que no es la E.T.B. quien se encuentra desarrollando estas actividades, sino un tercero con personería jurídica diferente. </t>
    </r>
  </si>
  <si>
    <t xml:space="preserve">Se están afectando los principios de selección objetiva de la contratación pública, al generar una intermediación que no permite la pluralidad de oferentes, conforme a lo indicado en la Ley 80 de 1993.   </t>
  </si>
  <si>
    <t xml:space="preserve">Incluir Clausula para los contratos Interadministrativos, donde se defina que no se puede subcontratar la totalidad del objeto contractual.  </t>
  </si>
  <si>
    <t xml:space="preserve">Clausula en los contratos interadministrativos </t>
  </si>
  <si>
    <t>Reporte trimestral a OCI de  Contratos interadministrativos con Clausula</t>
  </si>
  <si>
    <r>
      <t xml:space="preserve">H.16 Audit  MJD Vig 2015                                                                                                                                                                                                                   </t>
    </r>
    <r>
      <rPr>
        <b/>
        <sz val="9"/>
        <rFont val="Arial"/>
        <family val="2"/>
      </rPr>
      <t>Responsables</t>
    </r>
    <r>
      <rPr>
        <sz val="9"/>
        <rFont val="Arial"/>
        <family val="2"/>
      </rPr>
      <t>: Secretaria Gral- Grupo de Gestión Contractual.</t>
    </r>
  </si>
  <si>
    <t>FILA_84</t>
  </si>
  <si>
    <r>
      <t xml:space="preserve">H1.Divulgación Programa Casas de Justicia y Centros de Convivencia. </t>
    </r>
    <r>
      <rPr>
        <sz val="9"/>
        <rFont val="Arial"/>
        <family val="2"/>
      </rPr>
      <t>Ausencia de procedimientos y mecanismos de divulgación y difusión del Programa a efecto que se generalice y sea conocido ampliamente por la ciudadanía y que su beneficio se vea reflejado en la cobertura de la mayor cantidad de municipios posibles y minimizar el impacto en la congestión de la justicia tradicional.</t>
    </r>
  </si>
  <si>
    <t>El programa de Casas de Justicia y centros de Convivencias Ciudadana funciona por demanda, a la fecha solo existen 108 casas de justicia en 90 Municipios y 37 centros de Convivencias Ciudadana, equivalentes al 8% y 33% respectivamente del total de 1.123 municipios que tiene el país.</t>
  </si>
  <si>
    <t xml:space="preserve">
Realizar actividades de difusión y  promoción del Programa Nacional de Casas de Justicia y Convivencia Ciudadana que orienten a las autoridades y ciudadanía sobe la operación, gestión e implementación del Programa.</t>
  </si>
  <si>
    <t xml:space="preserve"> 1. Dar a conocer  a las instituciones del orden local, departamental y territorial,   los servicios, beneficios y requisitos ( en términos de tiempos, competencias y responsabilidades)   para la implementación del Programa Nacional de Casas de Justicia y Centros de Convivencia ciudadana operación, gestión e implementación del Programa.
</t>
  </si>
  <si>
    <t xml:space="preserve">1. Circular informativa difundida a través de Fedemunicipios, Asocapitales y FND
(Actividad No. 1)
</t>
  </si>
  <si>
    <r>
      <t xml:space="preserve">H.1 Audit  MJD Vig 2016                                                                                                                                                                                                                  Responsable:  </t>
    </r>
    <r>
      <rPr>
        <b/>
        <sz val="9"/>
        <rFont val="Arial"/>
        <family val="2"/>
      </rPr>
      <t xml:space="preserve">Dirección de Métodos Alternativos y Solución de Conflictos </t>
    </r>
  </si>
  <si>
    <t>FILA_85</t>
  </si>
  <si>
    <t xml:space="preserve"> 2.       Elaboración y difusión  de infografías  y piezas digitales multimediales que orienten a las autoridades y a la ciudadanía sobre servicios, l</t>
  </si>
  <si>
    <t xml:space="preserve"> 2.       Paquete digital difundido. (3) Paquetes digitales  (1 x cuatrimestre)
(Actividad No. 2)</t>
  </si>
  <si>
    <t>FILA_86</t>
  </si>
  <si>
    <t xml:space="preserve">
3.       Promoción sobre servicios, la operación, gestión e implementación del Programa Nacional de Casas de Justicia y Convivencia Ciudadana en la  página web  www.casasdejusticia.gov.co y redes sociales  institucionale</t>
  </si>
  <si>
    <t xml:space="preserve">
 3.       Publicaciones en página web y  redes sociales.  12 publicaciones mensuales en página web y redes sociales  (1 x mes)
(Actividad No. 3)</t>
  </si>
  <si>
    <t>FILA_87</t>
  </si>
  <si>
    <r>
      <t>H2.Selección de Municipios para la construcción y/o adecuación Casas De Justicias y Centros de Convivencia Ciudadana.</t>
    </r>
    <r>
      <rPr>
        <sz val="9"/>
        <rFont val="Arial"/>
        <family val="2"/>
      </rPr>
      <t xml:space="preserve">La entidad, carece de metodología o manual formalizado, con el procedimiento para solicitudes de creación, modificación, ampliación y/o estructuración de las casas de justicia,su orden de prioridad, asignación de recursos, administración de obras, servicios y dotación. </t>
    </r>
  </si>
  <si>
    <t xml:space="preserve">Estas deficiencias, obedecen a debilidades en los mecanismos de control interno, conforme a lo establecido en artículo 2o de la Ley 87 de 1993.  </t>
  </si>
  <si>
    <t>Incluir en el procedimiento P-ANAJ-04- V2, el indice de pertinenencia como último criterio de selección.</t>
  </si>
  <si>
    <r>
      <t>Ajustar el indice de pertinencia  e incorporarlo al procedmiento</t>
    </r>
    <r>
      <rPr>
        <b/>
        <sz val="9"/>
        <rFont val="Arial"/>
        <family val="2"/>
      </rPr>
      <t xml:space="preserve"> P-ANAJ-04-V2. 
</t>
    </r>
  </si>
  <si>
    <t>Procedimiento Actualizado con indice de pertinencia</t>
  </si>
  <si>
    <r>
      <t xml:space="preserve">H.2 Audit  MJD Vig 2016                                                                                                                                                                                                                  </t>
    </r>
    <r>
      <rPr>
        <b/>
        <sz val="9"/>
        <rFont val="Arial"/>
        <family val="2"/>
      </rPr>
      <t>Responsable:</t>
    </r>
    <r>
      <rPr>
        <sz val="9"/>
        <rFont val="Arial"/>
        <family val="2"/>
      </rPr>
      <t xml:space="preserve">Dirección de Métodos Alternativos y Solución de Conflictos </t>
    </r>
  </si>
  <si>
    <t>FILA_88</t>
  </si>
  <si>
    <r>
      <t>H3.</t>
    </r>
    <r>
      <rPr>
        <sz val="9"/>
        <rFont val="Arial"/>
        <family val="2"/>
      </rPr>
      <t xml:space="preserve"> </t>
    </r>
    <r>
      <rPr>
        <b/>
        <sz val="9"/>
        <rFont val="Arial"/>
        <family val="2"/>
      </rPr>
      <t xml:space="preserve">Presupuesto Cofinanciación Casas de Justicia. </t>
    </r>
    <r>
      <rPr>
        <sz val="9"/>
        <rFont val="Arial"/>
        <family val="2"/>
      </rPr>
      <t>Del valor asignado al proyecto “</t>
    </r>
    <r>
      <rPr>
        <i/>
        <sz val="9"/>
        <rFont val="Arial"/>
        <family val="2"/>
      </rPr>
      <t>Apoyo Para La Cofinanciación de la Construcción y Mejoramiento de las Casas De Justicia</t>
    </r>
    <r>
      <rPr>
        <sz val="9"/>
        <rFont val="Arial"/>
        <family val="2"/>
      </rPr>
      <t>” se dejó de ejecutar el 21% concerniente a $948.389.302, esto impacta en el no cubrimiento de las necesidades de las poblaciones vulnerables frente a la construcción y/o mejoramiento de sus casas de justicia.</t>
    </r>
  </si>
  <si>
    <t xml:space="preserve">Debilidades en la valoración preliminar de los proyectos a cofinanciar y en la coordinación sectorial por parte del MJD con los entes territoriales. </t>
  </si>
  <si>
    <t xml:space="preserve">Campaña de sensibilización sobre competencias institucionales frente a la implementación del  Programa Nacional de Casas de Justicia y Centros de Convivencia Ciudadana  </t>
  </si>
  <si>
    <t>Socializar entre las instituciones sociales del programa y los entes territoriales el procedimiento para la implementación del Programa Nacional de Casas de Justicia y Centros de Convivencia Ciudadana, destacando responsabilidades, competencias y tiempos.</t>
  </si>
  <si>
    <t>1. Envió de Circular
2. Paquete digital multimedia</t>
  </si>
  <si>
    <r>
      <t xml:space="preserve">H.3 Audit  MJD Vig 2016                                                                                                                                                                                                                  </t>
    </r>
    <r>
      <rPr>
        <b/>
        <sz val="9"/>
        <rFont val="Arial"/>
        <family val="2"/>
      </rPr>
      <t>Responsable:</t>
    </r>
    <r>
      <rPr>
        <sz val="9"/>
        <rFont val="Arial"/>
        <family val="2"/>
      </rPr>
      <t xml:space="preserve">  Dirección de Métodos Alternativos y Solución de Conflictos </t>
    </r>
  </si>
  <si>
    <t>FILA_89</t>
  </si>
  <si>
    <r>
      <t>H4</t>
    </r>
    <r>
      <rPr>
        <sz val="9"/>
        <rFont val="Arial"/>
        <family val="2"/>
      </rPr>
      <t>.</t>
    </r>
    <r>
      <rPr>
        <b/>
        <sz val="9"/>
        <rFont val="Arial"/>
        <family val="2"/>
      </rPr>
      <t>Presupuesto Proyecto Modelo de Arquitectura.</t>
    </r>
    <r>
      <rPr>
        <sz val="9"/>
        <rFont val="Arial"/>
        <family val="2"/>
      </rPr>
      <t xml:space="preserve"> se dejó de ejecutar $575,47 millones, equivalentes al 8,45% del total presupuestado para el proyecto en la vigencia 2016</t>
    </r>
  </si>
  <si>
    <r>
      <t>Debilidades en la Gestión Presupuestal por parte de los responsables del proyecto “</t>
    </r>
    <r>
      <rPr>
        <i/>
        <sz val="9"/>
        <rFont val="Arial"/>
        <family val="2"/>
      </rPr>
      <t>Adecuación e Implementación del Modelo de Arquitectura Empresarial en el Ministerio de Justicia y Del Derecho”.</t>
    </r>
  </si>
  <si>
    <t>1. Reportar informe de ejecución de las lineas item del PAA de responsabilidad de las áreas</t>
  </si>
  <si>
    <t>Las áreas deben diligenciar el formato establecido para el seguimiento del proyecto</t>
  </si>
  <si>
    <t>reporte/mensual
(Actividad No. 1)</t>
  </si>
  <si>
    <r>
      <t xml:space="preserve">H.4 Audit  MJD Vig 2016                                                                                                                                                                                                                  </t>
    </r>
    <r>
      <rPr>
        <b/>
        <sz val="9"/>
        <rFont val="Arial"/>
        <family val="2"/>
      </rPr>
      <t>Responsable:</t>
    </r>
    <r>
      <rPr>
        <sz val="9"/>
        <rFont val="Arial"/>
        <family val="2"/>
      </rPr>
      <t xml:space="preserve"> Subdirección de Sistemas</t>
    </r>
  </si>
  <si>
    <t>FILA_90</t>
  </si>
  <si>
    <t>2. Establecer reuniones periódicas, para efectuar seguimiento de la ejecución presupuetal del proyecto de acuerdo a lo definido en el PAA</t>
  </si>
  <si>
    <t>Determinar los items pendientes por ejecutar (CDP, obligacion  y pagos), según las fechas programadas en el Plan Anual de Adquisiciones-PAA.</t>
  </si>
  <si>
    <t>acta/ una mensual
(Actividad No. 2)</t>
  </si>
  <si>
    <t>FILA_91</t>
  </si>
  <si>
    <r>
      <t>H5</t>
    </r>
    <r>
      <rPr>
        <sz val="9"/>
        <rFont val="Arial"/>
        <family val="2"/>
      </rPr>
      <t>.</t>
    </r>
    <r>
      <rPr>
        <b/>
        <sz val="9"/>
        <rFont val="Arial"/>
        <family val="2"/>
      </rPr>
      <t>Presupuesto Transferencia</t>
    </r>
    <r>
      <rPr>
        <sz val="9"/>
        <rFont val="Arial"/>
        <family val="2"/>
      </rPr>
      <t>. se presentó y aprobó desde el presupuesto inicial un monto de $300 millones para el rubro “</t>
    </r>
    <r>
      <rPr>
        <i/>
        <sz val="9"/>
        <rFont val="Arial"/>
        <family val="2"/>
      </rPr>
      <t>Apoyo al funcionamiento del mecanismo independiente de discapacidad</t>
    </r>
    <r>
      <rPr>
        <sz val="9"/>
        <rFont val="Arial"/>
        <family val="2"/>
      </rPr>
      <t xml:space="preserve">” valor que no fue ejecutado ni tampoco se liberó y distribuyó a otros conceptos, a pesar de las gestiones desarrolladas por el MJD.  </t>
    </r>
  </si>
  <si>
    <t>Debilidades en la Coordinación Sectorial</t>
  </si>
  <si>
    <t xml:space="preserve">Establecer canales de comunicación con las entidades, (Contraloria Procuraduria y Defensoria) responsables de ejecutar este presupuesto  </t>
  </si>
  <si>
    <t>Reuniones, comunicaciones</t>
  </si>
  <si>
    <t xml:space="preserve">Listados de asistencia, informes </t>
  </si>
  <si>
    <r>
      <t xml:space="preserve">H.5 Audit  MJD Vig 2016                                                                                                                                                                                                                  </t>
    </r>
    <r>
      <rPr>
        <b/>
        <sz val="9"/>
        <rFont val="Arial"/>
        <family val="2"/>
      </rPr>
      <t>Responsable:</t>
    </r>
    <r>
      <rPr>
        <sz val="9"/>
        <rFont val="Arial"/>
        <family val="2"/>
      </rPr>
      <t xml:space="preserve"> Dirección de Justicia Formal y Jurisdiccional</t>
    </r>
  </si>
  <si>
    <t>FILA_92</t>
  </si>
  <si>
    <r>
      <t>H 6.1 Informes de Supervisión Contratos.</t>
    </r>
    <r>
      <rPr>
        <sz val="9"/>
        <rFont val="Arial"/>
        <family val="2"/>
      </rPr>
      <t>En los contratos y/o convenio Nos. 589 de 2015; 150, 269, 307, 405 y 407 de 2016  celebrado por el MJD, se observa que no se están teniendo en cuenta las obligaciones relacionadas con la actividad de supervisión pues se estableció en éstos que se deben presentar informes mensuales.</t>
    </r>
  </si>
  <si>
    <t>Debilidades en los mecanismos de control interno implementados para este proceso, conforme a lo señalado en los literales d. y e. del artículo 2o de la Ley 87 de 1993, así como en la aplicación del Manual de Contratación implementado por la Entidad y los convenios y contratos suscritos.</t>
  </si>
  <si>
    <t>Fortalecer mecanismos de seguimiento a la ejecución de  convenios y contratos suscritos.</t>
  </si>
  <si>
    <t>Realizar inventario Inicial  de los contratos y  convenios que actualmente se encuentra en ejecución menos los contratos de prestación de servicios, en toda la entidad.</t>
  </si>
  <si>
    <t>Matriz Inventario Inicial 
(Actividad No. 1)</t>
  </si>
  <si>
    <t xml:space="preserve">H.6.1 Audit  MJD Vig 2016                                                                                                                                                                                                                  Responsable:  Grupo Gestión Contractual </t>
  </si>
  <si>
    <t>FILA_93</t>
  </si>
  <si>
    <t xml:space="preserve">Informar mensualmente  mediante correo electrónico al profesional designado,  los contratos y  convenios que inicien ejecución a partir del inventario inicial, con el objetivo de mantener la matriz actualizada. </t>
  </si>
  <si>
    <t>Correo Electronico 
(Actividad No. 2)</t>
  </si>
  <si>
    <t>FILA_94</t>
  </si>
  <si>
    <t xml:space="preserve">Designar a un profesional para realizar seguimiento y acciones  en relación con la supervisión de los contratos en ejecución. </t>
  </si>
  <si>
    <t>memorando de asignación de funciones de supervisión
(Actividad No. 3)</t>
  </si>
  <si>
    <t>FILA_95</t>
  </si>
  <si>
    <t>Realizar seguimiento mensual aleatoria a cinco (5) de las carpetas contractuales identificadas en la matriz de inventario de contratos y convenios en ejecución. Plasmando la evidencia de seguimiento y acciones realizadas en la matriz.</t>
  </si>
  <si>
    <t>matriz de seguimiento mensual
(Actividad No. 4)</t>
  </si>
  <si>
    <t>FILA_96</t>
  </si>
  <si>
    <r>
      <t>H 6.1 Informes de Supervisión Contratos.</t>
    </r>
    <r>
      <rPr>
        <sz val="9"/>
        <rFont val="Arial"/>
        <family val="2"/>
      </rPr>
      <t>En los contratos y/o convenio Nos. 589 de 2015 celebrado por el MJD, se observa que no se están teniendo en cuenta las obligaciones relacionadas con la actividad de supervisión pues se estableció en éstos que se deben presentar informes mensuales.</t>
    </r>
  </si>
  <si>
    <r>
      <rPr>
        <b/>
        <sz val="9"/>
        <rFont val="Arial"/>
        <family val="2"/>
      </rPr>
      <t>Acción Preventiva</t>
    </r>
    <r>
      <rPr>
        <sz val="9"/>
        <rFont val="Arial"/>
        <family val="2"/>
      </rPr>
      <t xml:space="preserve">
Fortalecer mecanismos de seguimiento a la ejecución de  convenios y contratos suscritos.</t>
    </r>
  </si>
  <si>
    <t xml:space="preserve">1.    Realizar inventario de los contratos y convenios que se encuentran actualmente en ejecución, (sin incluir  los contratos de prestación de servicios). </t>
  </si>
  <si>
    <t>1.    Inventario Inicial  de los contratos y  convenios. 
(Actividad No. 5)</t>
  </si>
  <si>
    <r>
      <t xml:space="preserve">H.6.1 Audit  MJD Vig 2016                                                                                                                                                                                                                  </t>
    </r>
    <r>
      <rPr>
        <b/>
        <sz val="9"/>
        <rFont val="Arial"/>
        <family val="2"/>
      </rPr>
      <t>Responsable</t>
    </r>
    <r>
      <rPr>
        <sz val="9"/>
        <rFont val="Arial"/>
        <family val="2"/>
      </rPr>
      <t>: Dirección de Política Contra las Drogas y Actividades Relacionadas</t>
    </r>
  </si>
  <si>
    <t>FILA_97</t>
  </si>
  <si>
    <t>2.   Elaborar una matriz de seguimiento mensual  de contratos y convenios en ejecución que detalle: (No. del contrato o convenio / Nombre del Contratista / Objeto contractual / Obligaciones contractuales / Informe estado, plasmando la evidencia de seguimiento y acciones realizadas y presentar informe a la Dir. Drogas.</t>
  </si>
  <si>
    <t>2.   Matriz de seguimiento mensual de contratos y convenios en ejecución
(Actividad No. 6)</t>
  </si>
  <si>
    <t>FILA_98</t>
  </si>
  <si>
    <r>
      <t xml:space="preserve">H 6.2 </t>
    </r>
    <r>
      <rPr>
        <b/>
        <sz val="9"/>
        <rFont val="Arial"/>
        <family val="2"/>
      </rPr>
      <t>Informes de Supervisión Contratos.</t>
    </r>
    <r>
      <rPr>
        <sz val="9"/>
        <rFont val="Arial"/>
        <family val="2"/>
      </rPr>
      <t>En los contratos y/o convenios No. 150 de 2016 celebrado por el MJD, se observa que no se están teniendo en cuenta las obligaciones relacionadas con la actividad de supervisión pues se estableció en éstos que se deben presentar informes mensuales.</t>
    </r>
  </si>
  <si>
    <t>Elaborar los informes mensuales por parte de la supervisión del Convenio No. 150 de 2016 - FUPAD COLOMBIA de acuerdo a lo establecido en el referido convenio.</t>
  </si>
  <si>
    <t xml:space="preserve">El supervisor del convenio por parte del Ministerio de Justicia y del Derecho, elaborará los informes mensuales establecidos en la cláusla de obligaciones a cargo de la supervisión y adelantará el trámite pertinente. </t>
  </si>
  <si>
    <t>Informes de supervisión.
(Actividad No. 7)</t>
  </si>
  <si>
    <r>
      <t xml:space="preserve">H.6.2  Audit  MJD Vig 2016                                                                                                                                                                                                                  </t>
    </r>
    <r>
      <rPr>
        <b/>
        <sz val="9"/>
        <rFont val="Arial"/>
        <family val="2"/>
      </rPr>
      <t>Responsable:</t>
    </r>
    <r>
      <rPr>
        <sz val="9"/>
        <rFont val="Arial"/>
        <family val="2"/>
      </rPr>
      <t xml:space="preserve"> Dirección de Justicia Transicional</t>
    </r>
  </si>
  <si>
    <t>FILA_99</t>
  </si>
  <si>
    <r>
      <t>H 6.3 Informes de Supervisión Contratos.</t>
    </r>
    <r>
      <rPr>
        <sz val="9"/>
        <rFont val="Arial"/>
        <family val="2"/>
      </rPr>
      <t>En los contratos y/o convenios No. 269 de 2016 celebrado por el MJD, se observa que no se están teniendo en cuenta las obligaciones relacionadas con la actividad de supervisión pues se estableció en éstos que se deben presentar informes mensuales.</t>
    </r>
  </si>
  <si>
    <t>matriz de seguimiento mensual
(Actividad No. 8)</t>
  </si>
  <si>
    <t xml:space="preserve">H.6.3 Audit  MJD Vig 2016                                                                                                                                                                                                                  Responsable:  Grupo Gestión Contractual </t>
  </si>
  <si>
    <t>FILA_100</t>
  </si>
  <si>
    <r>
      <t>H 6.4 Informes de Supervisión Contratos.</t>
    </r>
    <r>
      <rPr>
        <sz val="9"/>
        <rFont val="Arial"/>
        <family val="2"/>
      </rPr>
      <t>En los contratos y/o convenios No. 307 de 2016 celebrados por el MJD, se observa que no se están teniendo en cuenta las obligaciones relacionadas con la actividad de supervisión pues se estableció en éstos que se deben presentar informes mensuales.</t>
    </r>
  </si>
  <si>
    <r>
      <rPr>
        <b/>
        <sz val="9"/>
        <rFont val="Arial"/>
        <family val="2"/>
      </rPr>
      <t xml:space="preserve">Acción Preventiva: </t>
    </r>
    <r>
      <rPr>
        <sz val="9"/>
        <rFont val="Arial"/>
        <family val="2"/>
      </rPr>
      <t>Fortalecer mecanismos de seguimiento a la ejecución de  convenios y contratos suscritos.</t>
    </r>
  </si>
  <si>
    <t>1.    Inventario Inicial  de los contratos y  convenios. 
(Actividad No. 9)</t>
  </si>
  <si>
    <r>
      <t xml:space="preserve">H.6.4 Audit  MJD Vig 2016                                                                                                                                                                                                                  </t>
    </r>
    <r>
      <rPr>
        <b/>
        <sz val="9"/>
        <rFont val="Arial"/>
        <family val="2"/>
      </rPr>
      <t>Responsable</t>
    </r>
    <r>
      <rPr>
        <sz val="9"/>
        <rFont val="Arial"/>
        <family val="2"/>
      </rPr>
      <t>: Dirección de Política Contra las Drogas y Actividades Relacionadas</t>
    </r>
  </si>
  <si>
    <t>FILA_101</t>
  </si>
  <si>
    <t>2.   Matriz de seguimiento mensual de contratos y convenios en ejecución
(Actividad No. 10)</t>
  </si>
  <si>
    <t>FILA_102</t>
  </si>
  <si>
    <r>
      <t>H 6.5 Informes de Supervisión Contratos.</t>
    </r>
    <r>
      <rPr>
        <sz val="9"/>
        <rFont val="Arial"/>
        <family val="2"/>
      </rPr>
      <t>En los contratos y/o convenios No. 405 de 2016 celebrados por el MJD, se observa que no se están teniendo en cuenta las obligaciones relacionadas con la actividad de supervisión pues se estableció en éstos que se deben presentar informes mensuales.</t>
    </r>
  </si>
  <si>
    <t>Seguimiento a los informes de los contratos y/o convenios a cargo de la DMASC de acuerdo a lo expuesto en el Manual de Contratación.</t>
  </si>
  <si>
    <t>Através de memorando, requerir a los apoyos técnicos de la supervisión para que realicen obligatoriamente el seguimiento mensual de los informes de contratos y/o convenios y presenten el correspondiente informe mensual".</t>
  </si>
  <si>
    <t xml:space="preserve">
Informe mensual cargado en el (SICF) de cada contrato
(Actividad No. 11)</t>
  </si>
  <si>
    <r>
      <t xml:space="preserve">H.6.5 Audit  MJD Vig 2016                                                                                                                                                                                                                  </t>
    </r>
    <r>
      <rPr>
        <b/>
        <sz val="9"/>
        <rFont val="Arial"/>
        <family val="2"/>
      </rPr>
      <t>Responsable:</t>
    </r>
    <r>
      <rPr>
        <sz val="9"/>
        <rFont val="Arial"/>
        <family val="2"/>
      </rPr>
      <t xml:space="preserve"> Dirección de Métodos Alternativos y Solución de Conflictos</t>
    </r>
  </si>
  <si>
    <t>FILA_103</t>
  </si>
  <si>
    <r>
      <t>H 6.6 Informes de Supervisión Contratos.</t>
    </r>
    <r>
      <rPr>
        <sz val="9"/>
        <rFont val="Arial"/>
        <family val="2"/>
      </rPr>
      <t>En los contratos y/o convenios No. 407 de 2016 celebrado por el MJD, se observa que no se están teniendo en cuenta las obligaciones relacionadas con la actividad de supervisión pues se estableció en éstos que se deben presentar informes mensuales.</t>
    </r>
  </si>
  <si>
    <t>Presentar informes  mensuales oportunamente de las supervisiones de la  Subdirección  de Sistemas.</t>
  </si>
  <si>
    <t>Realizar informe de ejecución de cada contrato de la Subdirección de sistemas</t>
  </si>
  <si>
    <t>informe/contrato
(Actividad No. 12)</t>
  </si>
  <si>
    <r>
      <t xml:space="preserve">H.6.6 Audit  MJD Vig 2016                                                                                                                                                                                                                  </t>
    </r>
    <r>
      <rPr>
        <b/>
        <sz val="9"/>
        <rFont val="Arial"/>
        <family val="2"/>
      </rPr>
      <t>Responsable</t>
    </r>
    <r>
      <rPr>
        <sz val="9"/>
        <rFont val="Arial"/>
        <family val="2"/>
      </rPr>
      <t>: Subdirección de Sistemas</t>
    </r>
  </si>
  <si>
    <t>FILA_104</t>
  </si>
  <si>
    <r>
      <t xml:space="preserve">Hallazgo 6.7 Informes de Supervisión Contratos. </t>
    </r>
    <r>
      <rPr>
        <sz val="9"/>
        <rFont val="Arial"/>
        <family val="2"/>
      </rPr>
      <t>En los convenios 589 de 2015 y 307 de 2016 que solamente se efectúo comunicación de designación a uno de los supervisores, cuando los designados eran dos (2).</t>
    </r>
  </si>
  <si>
    <t>matriz de seguimiento mensual
(Actividad No. 13)</t>
  </si>
  <si>
    <t xml:space="preserve">H.6.7 Audit  MJD Vig 2016                                                                                                                                                                                                                  Responsable:  Grupo Gestión Contractual </t>
  </si>
  <si>
    <t>FILA_105</t>
  </si>
  <si>
    <r>
      <t xml:space="preserve">H 7.   Publicación en el Sistema Electrónico de Contratación Pública – SECOP. </t>
    </r>
    <r>
      <rPr>
        <sz val="9"/>
        <rFont val="Arial"/>
        <family val="2"/>
      </rPr>
      <t>En los contratos y/o convenios Nos. 589 de 2015, 150, 181, 263, 265, 307 y 407 de 2016 suscritos por el Ministerio de Justicia y del Derecho - MJD, se observa que no se están efectuado las publicaciones electrónicas exigidas por la norma que reglamenta este tema, o se realizan de manera parcial.</t>
    </r>
  </si>
  <si>
    <t>Debilidades de control y seguimiento al proceso contractual, conforme a lo señalado en los literales d. y e. del artículo 2 de la Ley 87 de 1993 y en el artículo 19 del Decreto 1510 de 2013, artículo 2.2.1.1.1.7.1., del Decreto 1082 de 2015.</t>
  </si>
  <si>
    <t>Una vez radicados los informes de supervisión en el GGC, el funcionario encargado de este tramite enviara correo al funcionario encargados de publicar en el SECOP (con copia al fundionario encargado del seguimiento de supervisión)</t>
  </si>
  <si>
    <t xml:space="preserve">Reporte semanal los dias Viernes de los informes radicados en cada semana </t>
  </si>
  <si>
    <t>Correo Reporte Semanal para la publicación 
(Actividad No. 1)</t>
  </si>
  <si>
    <t xml:space="preserve">H.7 Audit  MJD Vig 2016                                                                                                                                                                                                                  Responsable:  Grupo Gestión Contractual </t>
  </si>
  <si>
    <t>FILA_106</t>
  </si>
  <si>
    <t>matriz de seguimiento mensual
(Actividad No. 2)</t>
  </si>
  <si>
    <t>FILA_107</t>
  </si>
  <si>
    <r>
      <t>H 8.</t>
    </r>
    <r>
      <rPr>
        <sz val="9"/>
        <rFont val="Arial"/>
        <family val="2"/>
      </rPr>
      <t xml:space="preserve"> </t>
    </r>
    <r>
      <rPr>
        <b/>
        <sz val="9"/>
        <rFont val="Arial"/>
        <family val="2"/>
      </rPr>
      <t xml:space="preserve">Prórroga convenio terminado. </t>
    </r>
    <r>
      <rPr>
        <sz val="9"/>
        <rFont val="Arial"/>
        <family val="2"/>
      </rPr>
      <t xml:space="preserve">El Convenio interadministrativo de cooperación No. 384 de 2016, de conformidad con el informe de supervisión, se  prorrogó en el plazo cuando su objeto ya se encontraba culminado y se había pagado la totalidad del mismo, no obstante no había sido objeto de liquidación. </t>
    </r>
  </si>
  <si>
    <t xml:space="preserve">Debilidades en los mecanismos de control interno implementados para este proceso, conforme a lo establecido en los literales d. y e. del artículo 2º de la Ley 87 de 1993. </t>
  </si>
  <si>
    <t>Realizar liquidacion del Convenio interadministrativo de cooperación No. 384 de 2016,</t>
  </si>
  <si>
    <t>Realizar reuniones y los tramites pertienentes (Memorandos, informe final, relacion de pagos y parafiscales de ultimo pago) para lograr la liquidicion del convenio 384 de 2016.</t>
  </si>
  <si>
    <t>Acta liquidacion convenio 384 de 2016.</t>
  </si>
  <si>
    <r>
      <t xml:space="preserve">H.8 Audit  MJD Vig 2016                                                                                                                                                                                                                  </t>
    </r>
    <r>
      <rPr>
        <b/>
        <sz val="9"/>
        <rFont val="Arial"/>
        <family val="2"/>
      </rPr>
      <t>Responsable:</t>
    </r>
    <r>
      <rPr>
        <sz val="9"/>
        <rFont val="Arial"/>
        <family val="2"/>
      </rPr>
      <t xml:space="preserve"> Dirección de Justicia Formal y Jurisdiccional</t>
    </r>
  </si>
  <si>
    <t>FILA_108</t>
  </si>
  <si>
    <r>
      <t xml:space="preserve">H.9.1 Consistencia de la información. </t>
    </r>
    <r>
      <rPr>
        <sz val="9"/>
        <rFont val="Arial"/>
        <family val="2"/>
      </rPr>
      <t>Inconsistencias en la información suministrada por la Entidad para el Convenio de cooperación internacional No. 589 de 2015, suscrito con la– UNODC, frente a las prórrogas, adiciones. Debilidades en la elaboración de sus estudios previos y en la planeación, con una variación del 981% del valor y del 266% del tiempo inicialmente previsto.</t>
    </r>
  </si>
  <si>
    <t xml:space="preserve">Incluir en la Base de Información Contractual el valor total de los contratos y convenios y identificar el valor de cada vigencia, para evitar este tipo de confuciones </t>
  </si>
  <si>
    <t xml:space="preserve">Incluir en el archivo utilizado de la Base de Información Contractual el valor total de los Contratos y Convenios y discriminar el valor para cada vigencia </t>
  </si>
  <si>
    <t>Base de Datos Contractual Modificada 
(Actividad No. 1)</t>
  </si>
  <si>
    <t xml:space="preserve">H.9.1 Audit  MJD Vig 2016                                                                                                                                                                                                                  Responsable:  Grupo Gestión Contractual </t>
  </si>
  <si>
    <t>FILA_109</t>
  </si>
  <si>
    <r>
      <rPr>
        <b/>
        <sz val="9"/>
        <rFont val="Arial"/>
        <family val="2"/>
      </rPr>
      <t>Acción Preventiva:</t>
    </r>
    <r>
      <rPr>
        <sz val="9"/>
        <rFont val="Arial"/>
        <family val="2"/>
      </rPr>
      <t>Fortalecer el proceso de  elaboración de estudios previos de cooperación internacion, con el  uso del PRODOC, minuta y anexos pertinentes.</t>
    </r>
  </si>
  <si>
    <t xml:space="preserve">1.  Elaborar instrucción escrita de la DPCD a los responsables  del proceso de  elaboración y revisión de estudios previos  de convenios de cooperación internacional, indicando el requerimiento de  incluir:  El PRODOC del cooperante,  el modelo de  minuta y otros anexos  inherentes. </t>
  </si>
  <si>
    <t>1.  Memorando o documento escrito dirigido a las subdirectoras y supervisores delegados
(Actividad No. 2)</t>
  </si>
  <si>
    <t xml:space="preserve">H.9.1 Audit  MJD Vig 2016                                                                                                                                                                                                                  Responsable:  Dirección de Política Contra las Drogas. </t>
  </si>
  <si>
    <t>FILA_110</t>
  </si>
  <si>
    <t>2.  Incluir seguimiento de convenios de cooperación con entidades extranjeras conforme acciones de mejora planteadas para el  Hallazgo No. 6.1   Informes de Supervisión Contratos.</t>
  </si>
  <si>
    <t>2. Hacer seguimiento a convenios de cooperación extranjera, conforme mecanismos planteados en el Hallazago 6.1 "Informes de Supervisión de Contratos"
(Actividad No. 3)</t>
  </si>
  <si>
    <t>FILA_111</t>
  </si>
  <si>
    <r>
      <rPr>
        <b/>
        <sz val="9"/>
        <rFont val="Arial"/>
        <family val="2"/>
      </rPr>
      <t xml:space="preserve">Acción Preventiva: </t>
    </r>
    <r>
      <rPr>
        <sz val="9"/>
        <rFont val="Arial"/>
        <family val="2"/>
      </rPr>
      <t>Fortalecer la gestión financiera de la DPCD  en el  conocimiento de la ruta de aprobacion y uso de recursos FRISCO, para apoyar la planeación y seguimiento de los proyectos realizados con estos recursos.</t>
    </r>
  </si>
  <si>
    <t>1.  Elaborar una ruta del proceso de planeamiento presupuestal de los recursos FRISCO y FONDO LUCHA  y socializar con OAP y con el equipo técnico de la DPCD</t>
  </si>
  <si>
    <t>1. Reuniones con áreas competentes (OAP / DPCD / SEA)
(Actividad No. 4)</t>
  </si>
  <si>
    <t xml:space="preserve">H.9.1 Audit  MJD Vig 2016                                                                                                                                                                                                                  Responsable: Dirección de Política Contra las Drogas. </t>
  </si>
  <si>
    <t>FILA_112</t>
  </si>
  <si>
    <r>
      <t>H.9.2 Consistencia de la información.</t>
    </r>
    <r>
      <rPr>
        <sz val="9"/>
        <rFont val="Arial"/>
        <family val="2"/>
      </rPr>
      <t xml:space="preserve"> Inconsistencias y desactualización en la información de los convenios interadministrativos de cooperación Nos. 485 y 494 de 2016, en donde el valor relacionado es menor al que aparece en el clausulado de los mismos. Esto se presenta por parte de la Dependencia encargada de consolidarla.</t>
    </r>
  </si>
  <si>
    <t>Base de Datos Contractual Modificada 
(Actividad No. 5)</t>
  </si>
  <si>
    <t xml:space="preserve">H.9.2 Audit  MJD Vig 2016                                                                                                                                                                                                                  Responsable:  Grupo Gestión Contractual </t>
  </si>
  <si>
    <t>FILA_113</t>
  </si>
  <si>
    <r>
      <t>H.10.1 Supervisión convenio interadministrativo No. 637 de 2015 (D).</t>
    </r>
    <r>
      <rPr>
        <sz val="9"/>
        <rFont val="Arial"/>
        <family val="2"/>
      </rPr>
      <t xml:space="preserve">Los 3  informes de supervisión que obran en el expediente contractual, presentan contradicciones y no generan la debida credibilidad ni permiten establecer el real y verdadero avance del desarrollo contractual. </t>
    </r>
  </si>
  <si>
    <t xml:space="preserve">Debilidades en los mecanismos de control interno, conforme a lo establecido en los literales d. y e. del artículo 2º de la Ley 87 de 1993. </t>
  </si>
  <si>
    <t>1.    Inventario Inicial  de los contratos y  convenios. 
(Actividad No.1)</t>
  </si>
  <si>
    <r>
      <t xml:space="preserve">H.10.1 Audit  MJD Vig 2016                                                                                                                                                                                                                  </t>
    </r>
    <r>
      <rPr>
        <b/>
        <sz val="9"/>
        <rFont val="Arial"/>
        <family val="2"/>
      </rPr>
      <t>Responsable: G</t>
    </r>
    <r>
      <rPr>
        <sz val="9"/>
        <rFont val="Arial"/>
        <family val="2"/>
      </rPr>
      <t>rupo de Gestión Documental</t>
    </r>
  </si>
  <si>
    <t>FILA_114</t>
  </si>
  <si>
    <t>2.   Elaborar una matriz de seguimiento mensual  de contratos y convenios en ejecución que detalle: (No. del contrato o convenio / Nombre del Contratista / Objeto contractual / Obligaciones contractuales / Informe estado, plasmando la evidencia de seguimiento y acciones realizadas.</t>
  </si>
  <si>
    <t>2.   Matriz de seguimiento mensual de contratos y convenios en ejecución
(Actividad No. 2)</t>
  </si>
  <si>
    <t>FILA_115</t>
  </si>
  <si>
    <t>matriz de seguimiento mensual
(Actividad No. 3)</t>
  </si>
  <si>
    <t xml:space="preserve">H.10.1 Audit  MJD Vig 2016                                                                                                                                                                                                                  Responsable:  Grupo Gestión Contractual </t>
  </si>
  <si>
    <t>FILA_116</t>
  </si>
  <si>
    <r>
      <t>H10.2 Póliza convenio 637 de 2015.</t>
    </r>
    <r>
      <rPr>
        <sz val="9"/>
        <rFont val="Arial"/>
        <family val="2"/>
      </rPr>
      <t>Para la prórroga</t>
    </r>
    <r>
      <rPr>
        <b/>
        <sz val="9"/>
        <rFont val="Arial"/>
        <family val="2"/>
      </rPr>
      <t xml:space="preserve"> </t>
    </r>
    <r>
      <rPr>
        <sz val="9"/>
        <rFont val="Arial"/>
        <family val="2"/>
      </rPr>
      <t>se profiere una póliza cuyo número no corresponde a la inicialmente expedida, el valor asegurado es inferior al valor del objeto contractual que debe cubrir, no se evidencia que la Entidad haya proferido la debida revisión y aprobación de la póliza.</t>
    </r>
  </si>
  <si>
    <t xml:space="preserve">H.10.2 Audit  MJD Vig 2016                                                                                                                                                                                                                  Responsable:  Grupo Gestión Contractual </t>
  </si>
  <si>
    <t>FILA_117</t>
  </si>
  <si>
    <r>
      <t xml:space="preserve">H10.3 Planeación convenio 637 de 2015. </t>
    </r>
    <r>
      <rPr>
        <sz val="9"/>
        <rFont val="Arial"/>
        <family val="2"/>
      </rPr>
      <t>Se proyectó realizar su objeto en  8 meses y han transcurrido más de 17  meses y el objeto del mismo no se ha cumplido, superando en cerca del 100% el plazo inicialmente pactado; se realizó modificación ajustando el 63% de las cantidades inicialmente previstas.</t>
    </r>
  </si>
  <si>
    <t>Debilidades en la elaboración de los estudios previos, necesidades a satisfacer y plazos, desconociéndose de esta manera, entre otros, el principio de la planeación.</t>
  </si>
  <si>
    <t>Capacitación relacionada con el Proceso de Gestión Contractual - todas las etapas contractuales.</t>
  </si>
  <si>
    <t>Asistir a capacitación referentes a la planeación, programación y ejecución de la contratación Estatal</t>
  </si>
  <si>
    <t>Listas de asistencia a Capacitación (10 listas con asistencia del grupo gestion documental) 
(Actividad No. 5)</t>
  </si>
  <si>
    <t>H.10.3 Audit  MJD Vig 2016                                                                                                                                                                                                                  Responsable: Grupo de Gestion Documental</t>
  </si>
  <si>
    <t>FILA_118</t>
  </si>
  <si>
    <t>matriz de seguimiento mensual
(Actividad No. 6)</t>
  </si>
  <si>
    <t xml:space="preserve">H.10.3 Audit  MJD Vig 2016                                                                                                                                                                                                                  Responsable:  Grupo Gestión Contractual </t>
  </si>
  <si>
    <t>FILA_119</t>
  </si>
  <si>
    <r>
      <t xml:space="preserve">H10.4 Requisitos Factura de Venta. </t>
    </r>
    <r>
      <rPr>
        <sz val="9"/>
        <rFont val="Arial"/>
        <family val="2"/>
      </rPr>
      <t xml:space="preserve">En el convenio No. 637 de 2015, las facturas de venta No. SPN-01-25741 y SPN-01-26090 del 10 y 28 de diciembre de 2015, no reúnen los requisitos que esta clase de títulos valores debe tener de conformidad con lo establecido en el artículo 621, 773 y siguientes del Código de Comercio, así como los consagrados en el artículo 617 del Estatuto Tributario. </t>
    </r>
  </si>
  <si>
    <t xml:space="preserve">Solicitar e incluir anexo aclaratorio de las factura SPN – 01 – 25741 del 10/12/2015 SPN – 01 – 26090 del 28/12/2015 </t>
  </si>
  <si>
    <t>incluir el anexo aclaratorio a la factura SPN – 01 – 25741 del 10/12/2015 SPN – 01 – 26090 del 28/12/2015 discriminado los conceptos sujetos a cobro con copia al contrato 637 de 2015</t>
  </si>
  <si>
    <t>Anexo Aclaratorio
(Actividad No. 7)</t>
  </si>
  <si>
    <t>H.10.4 Audit  MJD Vig 2016                                                                                                                                                                                                                  Responsable:  Grupo de Gestion Documental</t>
  </si>
  <si>
    <t>FILA_120</t>
  </si>
  <si>
    <r>
      <t>H10.5 Registros en el Sistema Electrónico de Contratación Pública – SECOP</t>
    </r>
    <r>
      <rPr>
        <sz val="9"/>
        <rFont val="Arial"/>
        <family val="2"/>
      </rPr>
      <t xml:space="preserve">. En el convenio No. 637 de 2015, no se están efectuado las publicaciones electrónicas exigidas por la norma que reglamenta este tema, o se realizan de manera parcial, </t>
    </r>
  </si>
  <si>
    <t>Debilidades de control y seguimient al proceso contractual, conforme  los literales d y e del art. 2, Ley 87/1993 y el art. 19 del Decret 1510/ 2013, art. 2.2.1.1.1.7.1. del Decret 1082/2015, los que establecen que los actos admon del proceso de contratación y sus documentos en la fecha de su expedición, o, a más tardar dentro de los 3 días hábiles siguiente, deben publicarse en el–SECOP</t>
  </si>
  <si>
    <t>Correo Reporte Semanal para la publicación 
(Actividad No. 8)</t>
  </si>
  <si>
    <t xml:space="preserve">H.10.5 Audit  MJD Vig 2016                                                                                                                                                                                                                  Responsable:  Grupo Gestión Contractual </t>
  </si>
  <si>
    <t>FILA_121</t>
  </si>
  <si>
    <t>matriz de seguimiento mensual
(Actividad No. 9)</t>
  </si>
  <si>
    <t>FILA_122</t>
  </si>
  <si>
    <r>
      <t xml:space="preserve">H10.6 Entradas y salidas de almacén. </t>
    </r>
    <r>
      <rPr>
        <sz val="9"/>
        <rFont val="Arial"/>
        <family val="2"/>
      </rPr>
      <t>En el</t>
    </r>
    <r>
      <rPr>
        <b/>
        <sz val="9"/>
        <rFont val="Arial"/>
        <family val="2"/>
      </rPr>
      <t xml:space="preserve"> </t>
    </r>
    <r>
      <rPr>
        <sz val="9"/>
        <rFont val="Arial"/>
        <family val="2"/>
      </rPr>
      <t>convenio 637-2015, no se reportan entradas y salidas de almacén totales o parciales, no obstante se evidenció que la estantería ya se encuentra instalada en la Entidad; no obra acta de recibido a satisfacción, ni informe del supervisor al almacenista que le permita realizar los respectivos registros.</t>
    </r>
  </si>
  <si>
    <t xml:space="preserve">Debilidades en los mecanismos de control y seguimiento, conforme a lo establecido en los literales d. y e. del artículo 2º de la Ley 87 de 1993 y en los Procedimientos de la Entidad: P-GAGB-01 V1 y P-GAGB-02 V4 de Ingreso y Salida de Bienes, modificados a través de los Códigos: P-GAGB-01 Versión 02 y P-GAGB-02 V5 de Ingreso y Salida de Bienes del 29 de agosto de 2016. </t>
  </si>
  <si>
    <t xml:space="preserve">Solicitar anexo aclaratorio a la factura SPN – 01 – 25741 del 10/12/2015 </t>
  </si>
  <si>
    <t>Solicitar anexo aclaratorio a la factura SPN – 01 – 25741 del 10/12/2015 donde se especifique el valor unitario de cada estante</t>
  </si>
  <si>
    <t>Anexo Aclaratorio
(Actividad No. 10)</t>
  </si>
  <si>
    <t>H.10.6 Audit  MJD Vig 2016                                                                                                                                                                                                                  Responsable:  Grupo de Gestion Documental</t>
  </si>
  <si>
    <t>FILA_123</t>
  </si>
  <si>
    <t>Elaborar y diligenciar acta de recibo a satisfacción</t>
  </si>
  <si>
    <t>Elaborar y diligenciar acta de recibo a satisfacción de la estanteria</t>
  </si>
  <si>
    <t>Acta 
(Actividad No. 11)</t>
  </si>
  <si>
    <t>H.10.6 Audit  MJD Vig 2016                                                                                                                                                                                                                  Responsable: Grupo de Gestion Documental</t>
  </si>
  <si>
    <t>FILA_124</t>
  </si>
  <si>
    <t>Ingresar y dar salida a los bienes devolutivos al almacen (estantes y rack)</t>
  </si>
  <si>
    <t xml:space="preserve">Una vez recibidos los documentos requeirodos (anexo aclaratorio a la factura SPN – 01 – 25741 del 10/12/2015) se realizara el registro de los bienesde acuerdo con los procedmientosde la Entidad: P-GAGB-01 V1 y P-GAGB-02 V4 de Ingreso y Salida de Bienes, modificados a través de los Códigos: P-GAGB-01 Versión 02 y P-GAGB-02 V5 de Ingreso y Salida de Bienes del 29 de agosto de 2016. </t>
  </si>
  <si>
    <t>1)Registros (ingreso y salaida) en el sistema PCT - 2) identificacion del bien
(Actividad No. 12)</t>
  </si>
  <si>
    <t>H.10.6 Audit  MJD Vig 2016                                                                                                                                                                                                                  Responsable: Grupo de Gestion Administrativa Financiera y Contable</t>
  </si>
  <si>
    <t>FILA_125</t>
  </si>
  <si>
    <t xml:space="preserve">H.10.6 Audit  MJD Vig 2016                                                                                                                                                                                                                  Responsable:  Grupo Gestión Contractual </t>
  </si>
  <si>
    <t>FILA_126</t>
  </si>
  <si>
    <r>
      <t xml:space="preserve">Hallazgo No. 11 Política de Alta Gerencia  </t>
    </r>
    <r>
      <rPr>
        <sz val="9"/>
        <rFont val="Arial"/>
        <family val="2"/>
      </rPr>
      <t>Falta de una política de la Alta Gerencia que apunte a que cada dependencia cumpla con el Rol que la norma le asigné, que cada área se posicione en el lugar que le corresponde, y en especial que las funciones y obligaciones de la Oficina de Planeación se vean reflejadas en el quehacer institucional, para de la misma manera, exigir responsabilidades.</t>
    </r>
  </si>
  <si>
    <t xml:space="preserve">Desconocimiento en la aplicación de los mecanismos de control interno en especial lo consagrado en el parágrafo del artículo 1º y literal b) del artículo 2º de la Ley 87 de 1993.  </t>
  </si>
  <si>
    <t>Generar una Circular con directrices para las dependencias de la entidad, requiriendo el cumplimiento oportuno a los lineamientos señalados en la descripción del hallazgo</t>
  </si>
  <si>
    <t>Emitir circular relacionada con la labor conjunta de las dependencias  con la Oficina Asesora de Planeaación del MJD</t>
  </si>
  <si>
    <t>Circular</t>
  </si>
  <si>
    <t>H.11 Audit  MJD Vig 2016                                                                                                                                                                                                                  Responsable: Viceministerio de Promoción de la Justicia</t>
  </si>
  <si>
    <t>FILA_127</t>
  </si>
  <si>
    <r>
      <t xml:space="preserve">Hallazgo No. 12. Proyectos. </t>
    </r>
    <r>
      <rPr>
        <sz val="9"/>
        <rFont val="Arial"/>
        <family val="2"/>
      </rPr>
      <t>Analizadas las actividades programadas a ejecutar en el periodo 2016 de los proyectos de inversión auditados, se evidenciaron  debilidades, que impactaron de manera negativa el eficaz y eficiente desarrollo de los mismos.</t>
    </r>
  </si>
  <si>
    <t>Deficiencias en el Sistema de Control Interno así como, en los seguimientos realizados por la Oficina de Control Interno e igualmente, desacato a lo establecido en el Decreto 2482 de Dic. 3 de 2012, en el cual se establecen los lineamientos generales para la integración de la planeación y la gestión de los proyectos de inversión.</t>
  </si>
  <si>
    <t>Realizar mínimo dos auditorías al año que incluya la revisión a la ejecución de  proyectos de inversión.</t>
  </si>
  <si>
    <t>Realizar una auditoría adicional a la realizada en el primer semestre del año, que incluya proyectos de inversión del Ministerio y producir el informe de auditoría respectivo</t>
  </si>
  <si>
    <t>Informe de auditoría a proyectos de inversión
(Actividad No. 1)</t>
  </si>
  <si>
    <t>H.12. Audit  MJD Vig 2016                                                                                                                                                                                                                  Responsable: Oficina de Control Interno</t>
  </si>
  <si>
    <t>FILA_128</t>
  </si>
  <si>
    <r>
      <t>H12.1 Proyecto.</t>
    </r>
    <r>
      <rPr>
        <sz val="9"/>
        <rFont val="Arial"/>
        <family val="2"/>
      </rPr>
      <t xml:space="preserve"> “</t>
    </r>
    <r>
      <rPr>
        <i/>
        <sz val="9"/>
        <rFont val="Arial"/>
        <family val="2"/>
      </rPr>
      <t>Apoyo Para La Cofinanciación y Mejoramiento de las Casas de Justicia”.</t>
    </r>
    <r>
      <rPr>
        <sz val="9"/>
        <rFont val="Arial"/>
        <family val="2"/>
      </rPr>
      <t xml:space="preserve"> Deficiente planificación, organización, dirección, formulación, estructuración, c</t>
    </r>
    <r>
      <rPr>
        <b/>
        <sz val="9"/>
        <rFont val="Arial"/>
        <family val="2"/>
      </rPr>
      <t>ontrol e integración por parte de las áreas que lo integraron,</t>
    </r>
    <r>
      <rPr>
        <sz val="9"/>
        <rFont val="Arial"/>
        <family val="2"/>
      </rPr>
      <t xml:space="preserve"> debilitando así su ejecución.  </t>
    </r>
  </si>
  <si>
    <t xml:space="preserve">Fortalecer la planeación, el direccionamiento y el seguimiento de los proyectos de inversión a cargo de la DMASC
</t>
  </si>
  <si>
    <t xml:space="preserve">1. A través de directriz interna (Correos electronicos), requerir a los apoyos técnicos de la supervisión para que realicen obligatoriamente el seguimiento mensual de los informes de contratos y/o convenios y presenten el correspondiente informe mensual, incluyendo el estado del avance mensual en materia de productos, actividades y presupuesto de cada aproyecto de inversión
 </t>
  </si>
  <si>
    <t>Informes de seguimiento
(Actividad No. 2)</t>
  </si>
  <si>
    <t xml:space="preserve">H.12.1 Audit  MJD Vig 2016                                                                                                                                                                                                                  Responsable: Dirección de Métodos Alternativos y Solución de Conflictos  </t>
  </si>
  <si>
    <t>FILA_129</t>
  </si>
  <si>
    <r>
      <t>H12.1 Proyecto.</t>
    </r>
    <r>
      <rPr>
        <sz val="9"/>
        <rFont val="Arial"/>
        <family val="2"/>
      </rPr>
      <t xml:space="preserve"> “</t>
    </r>
    <r>
      <rPr>
        <i/>
        <sz val="9"/>
        <rFont val="Arial"/>
        <family val="2"/>
      </rPr>
      <t>Apoyo Para La Cofinanciación y Mejoramiento de las Casas de Justicia”.</t>
    </r>
    <r>
      <rPr>
        <sz val="9"/>
        <rFont val="Arial"/>
        <family val="2"/>
      </rPr>
      <t xml:space="preserve"> Deficiente planificación, organización, dirección, formulación, estructuración, control e integración </t>
    </r>
    <r>
      <rPr>
        <b/>
        <sz val="9"/>
        <rFont val="Arial"/>
        <family val="2"/>
      </rPr>
      <t>por parte de las áreas que lo integraron</t>
    </r>
    <r>
      <rPr>
        <sz val="9"/>
        <rFont val="Arial"/>
        <family val="2"/>
      </rPr>
      <t xml:space="preserve">, debilitando así su ejecución.  </t>
    </r>
  </si>
  <si>
    <t>2. Realizar matriz de seguimiento mensual de los proyectos de inversión a cargo de la DMASC, donde se verifique la ejecución mensual del presupuesto.</t>
  </si>
  <si>
    <t>Matriz de seguimiento mensual
(Actividad No. 3)</t>
  </si>
  <si>
    <t>FILA_130</t>
  </si>
  <si>
    <r>
      <t>H12.1 Proyecto.</t>
    </r>
    <r>
      <rPr>
        <sz val="9"/>
        <rFont val="Arial"/>
        <family val="2"/>
      </rPr>
      <t xml:space="preserve"> “</t>
    </r>
    <r>
      <rPr>
        <i/>
        <sz val="9"/>
        <rFont val="Arial"/>
        <family val="2"/>
      </rPr>
      <t>Apoyo Para La Cofinanciación y Mejoramiento de las Casas de Justicia”.</t>
    </r>
    <r>
      <rPr>
        <sz val="9"/>
        <rFont val="Arial"/>
        <family val="2"/>
      </rPr>
      <t xml:space="preserve"> Deficiente planificación, organización, dirección, formulación, estructuración, control e </t>
    </r>
    <r>
      <rPr>
        <b/>
        <sz val="9"/>
        <rFont val="Arial"/>
        <family val="2"/>
      </rPr>
      <t>integración por parte de las áreas que lo integraron, d</t>
    </r>
    <r>
      <rPr>
        <sz val="9"/>
        <rFont val="Arial"/>
        <family val="2"/>
      </rPr>
      <t xml:space="preserve">ebilitando así su ejecución.  </t>
    </r>
  </si>
  <si>
    <t xml:space="preserve">3. Coordinar la formulación del Boletín de seguimiento, que se encuentra formulado como parte de la cadena de valor en los proyectos de inversión en ejecución en 2017.
</t>
  </si>
  <si>
    <t>Boletín de seguimiento divulgado (Julio y Diciembre)
(Actividad No. 4)</t>
  </si>
  <si>
    <t>FILA_131</t>
  </si>
  <si>
    <r>
      <t>H12.1 Proyecto.</t>
    </r>
    <r>
      <rPr>
        <sz val="9"/>
        <rFont val="Arial"/>
        <family val="2"/>
      </rPr>
      <t xml:space="preserve"> “</t>
    </r>
    <r>
      <rPr>
        <i/>
        <sz val="9"/>
        <rFont val="Arial"/>
        <family val="2"/>
      </rPr>
      <t>Apoyo Para La Cofinanciación y Mejoramiento de las Casas de Justicia”.</t>
    </r>
    <r>
      <rPr>
        <sz val="9"/>
        <rFont val="Arial"/>
        <family val="2"/>
      </rPr>
      <t xml:space="preserve"> Deficiente planificación, organización, dirección, formulación, estructuración, control e integració</t>
    </r>
    <r>
      <rPr>
        <b/>
        <sz val="9"/>
        <rFont val="Arial"/>
        <family val="2"/>
      </rPr>
      <t xml:space="preserve">n por parte de las áreas que lo integraron, </t>
    </r>
    <r>
      <rPr>
        <sz val="9"/>
        <rFont val="Arial"/>
        <family val="2"/>
      </rPr>
      <t xml:space="preserve">debilitando así su ejecución.  </t>
    </r>
  </si>
  <si>
    <t xml:space="preserve">4. Realizar reuniones periódicas de seguimiento a la planeación y a la gestión de los proyectos de inversión
</t>
  </si>
  <si>
    <t>Actas de reunión
Matriz de compromisos seguimiento a la gestión contractual y presupuestal de los proyectos
(Actividad No. 5)</t>
  </si>
  <si>
    <t>FILA_132</t>
  </si>
  <si>
    <r>
      <t>H12.2 Proyecto.</t>
    </r>
    <r>
      <rPr>
        <sz val="9"/>
        <rFont val="Arial"/>
        <family val="2"/>
      </rPr>
      <t xml:space="preserve"> “</t>
    </r>
    <r>
      <rPr>
        <i/>
        <sz val="9"/>
        <rFont val="Arial"/>
        <family val="2"/>
      </rPr>
      <t>Apoyo Para La Cofinanciación y Mejoramiento de las Casas de Justicia”.</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</si>
  <si>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t>Expedir acto administrativo o documento que designe a los gerentes de los proyectos de inversión previstos  en la vigencia 2017-2018</t>
  </si>
  <si>
    <t xml:space="preserve">Elaborar el documento o acto administrativo de nombramiento de los gerentes de los proyectos de inversión </t>
  </si>
  <si>
    <t>acto administrativo o documento 
(Actividad No. 6)</t>
  </si>
  <si>
    <t xml:space="preserve">H.12.2 Audit  MJD Vig 2016                                                                                                                                                                                                                  Responsable: Oficina asesora de Planeación o Según quien establezca el procedimiento </t>
  </si>
  <si>
    <t>FILA_133</t>
  </si>
  <si>
    <r>
      <t>H12.3 Proyecto.</t>
    </r>
    <r>
      <rPr>
        <sz val="9"/>
        <rFont val="Arial"/>
        <family val="2"/>
      </rPr>
      <t xml:space="preserve"> “</t>
    </r>
    <r>
      <rPr>
        <i/>
        <sz val="9"/>
        <rFont val="Arial"/>
        <family val="2"/>
      </rPr>
      <t>Apoyo Para La Cofinanciación y Mejoramiento de las Casas de Justicia”.</t>
    </r>
    <r>
      <rPr>
        <sz val="9"/>
        <rFont val="Arial"/>
        <family val="2"/>
      </rPr>
      <t xml:space="preserve"> </t>
    </r>
    <r>
      <rPr>
        <b/>
        <sz val="9"/>
        <rFont val="Arial"/>
        <family val="2"/>
      </rPr>
      <t>No se evidenciaron actas de reuniones entre las áreas integrantes del proyecto,</t>
    </r>
    <r>
      <rPr>
        <sz val="9"/>
        <rFont val="Arial"/>
        <family val="2"/>
      </rPr>
      <t xml:space="preserve"> en las que se estableciera el estado del avance del mismo.</t>
    </r>
  </si>
  <si>
    <t>Informes de seguimiento
(Actividad No. 7)</t>
  </si>
  <si>
    <t xml:space="preserve">H.12.3 Audit  MJD Vig 2016                                                                                                                                                                                                                  Responsable: Dirección de Métodos Alternativos y Solución de Conflictos  </t>
  </si>
  <si>
    <t>FILA_134</t>
  </si>
  <si>
    <t xml:space="preserve">Realizar reuniones periódicas de seguimiento a la planeación y a la gestión de los proyectos de inversión
</t>
  </si>
  <si>
    <t>Actas de reunión
Matriz de compromisos seguimiento a la gestión contractual y presupuestal de los proyectos
(Actividad No. 8)</t>
  </si>
  <si>
    <t>FILA_135</t>
  </si>
  <si>
    <t>Boletín de seguimiento divulgado (Julio y Diciembre)
(Actividad No. 9)</t>
  </si>
  <si>
    <t>FILA_136</t>
  </si>
  <si>
    <r>
      <t>H12.3 Proyecto.</t>
    </r>
    <r>
      <rPr>
        <sz val="9"/>
        <rFont val="Arial"/>
        <family val="2"/>
      </rPr>
      <t xml:space="preserve"> “</t>
    </r>
    <r>
      <rPr>
        <i/>
        <sz val="9"/>
        <rFont val="Arial"/>
        <family val="2"/>
      </rPr>
      <t>Apoyo Para La Cofinanciación y Mejoramiento de las Casas de Justicia”.</t>
    </r>
    <r>
      <rPr>
        <sz val="9"/>
        <rFont val="Arial"/>
        <family val="2"/>
      </rPr>
      <t xml:space="preserve"> </t>
    </r>
    <r>
      <rPr>
        <b/>
        <sz val="9"/>
        <rFont val="Arial"/>
        <family val="2"/>
      </rPr>
      <t>No se evidenciaron actas de reuniones entre las áreas integrantes del proyecto</t>
    </r>
    <r>
      <rPr>
        <sz val="9"/>
        <rFont val="Arial"/>
        <family val="2"/>
      </rPr>
      <t>, en las que se estableciera el estado del avance del mismo.</t>
    </r>
  </si>
  <si>
    <t>Actas de reunión
Matriz de compromisos seguimiento a la gestión contractual y presupuestal de los proyectos
(Actividad No. 10)</t>
  </si>
  <si>
    <t>FILA_137</t>
  </si>
  <si>
    <r>
      <t>H12.4 Proyecto.</t>
    </r>
    <r>
      <rPr>
        <sz val="9"/>
        <rFont val="Arial"/>
        <family val="2"/>
      </rPr>
      <t xml:space="preserve"> “</t>
    </r>
    <r>
      <rPr>
        <i/>
        <sz val="9"/>
        <rFont val="Arial"/>
        <family val="2"/>
      </rPr>
      <t>Apoyo Para La Cofinanciación y Mejoramiento de las Casas de Justicia”.</t>
    </r>
    <r>
      <rPr>
        <sz val="9"/>
        <rFont val="Arial"/>
        <family val="2"/>
      </rPr>
      <t xml:space="preserve"> No se elaboró un cronograma de actividades para la ejecución de las tareas y/o actividades a desarrollar en el periodo 2016.</t>
    </r>
  </si>
  <si>
    <t>Establecer cronograma de ejecución de los proyectos de inversión.</t>
  </si>
  <si>
    <t>Establecer cronogramas que contengan la ejecución de las tareas y/o actividades a desarrollar en cada uno de los proyectos de inversión de las vigencias 2017 y 2018</t>
  </si>
  <si>
    <t>Cronograma 
(Actividad No. 11)</t>
  </si>
  <si>
    <t xml:space="preserve">H.12.4 Audit  MJD Vig 2016                                                                                                                                                                                                                  Responsable:  Dirección de Métodos Alternativos y Solución de Conflictos  </t>
  </si>
  <si>
    <t>FILA_138</t>
  </si>
  <si>
    <r>
      <t>H12.5 Proyecto.</t>
    </r>
    <r>
      <rPr>
        <sz val="9"/>
        <rFont val="Arial"/>
        <family val="2"/>
      </rPr>
      <t xml:space="preserve"> “</t>
    </r>
    <r>
      <rPr>
        <i/>
        <sz val="9"/>
        <rFont val="Arial"/>
        <family val="2"/>
      </rPr>
      <t>Apoyo Para La Cofinanciación y Mejoramiento de las Casas de Justicia”.</t>
    </r>
    <r>
      <rPr>
        <sz val="9"/>
        <rFont val="Arial"/>
        <family val="2"/>
      </rPr>
      <t xml:space="preserve"> Se presentaron recursos sin ejecutar, por deficiente planeación, valoración y gestión del proyecto.  </t>
    </r>
  </si>
  <si>
    <t>Realizar seguimiento, precontractual, contractual y poscontractual de cada uno de los contratos celebrados por la DMASC  de acuerdo a lo establecio en el Plan de Adquisiciones.</t>
  </si>
  <si>
    <t>Control mensual  de los procesos precontractuales, contractuales y posctontractuales de cada uno de los contratos celebrados por la DMASC de acuerdo a lo establecido en el Plan de  Adquisiones.</t>
  </si>
  <si>
    <t>Archivo Digital mensual
(Actividad No. 12)</t>
  </si>
  <si>
    <t xml:space="preserve">H.12.5 Audit  MJD Vig 2016                                                                                                                                                                                                                  Responsable:  Dirección de Métodos Alternativos y Solución de Conflictos  </t>
  </si>
  <si>
    <t>FILA_139</t>
  </si>
  <si>
    <r>
      <t>H12.6 Proyecto.</t>
    </r>
    <r>
      <rPr>
        <sz val="9"/>
        <rFont val="Arial"/>
        <family val="2"/>
      </rPr>
      <t xml:space="preserve"> </t>
    </r>
    <r>
      <rPr>
        <i/>
        <sz val="9"/>
        <rFont val="Arial"/>
        <family val="2"/>
      </rPr>
      <t xml:space="preserve">“Adecuación E Implementación Del Modelo De Arquitectura Empresarial En El Ministerio De Justicia Y Del Derecho”. </t>
    </r>
    <r>
      <rPr>
        <sz val="9"/>
        <rFont val="Arial"/>
        <family val="2"/>
      </rPr>
      <t>Deficiente planificación, organización, dirección, formulación, estructuración, control e integración por parte de las áreas que lo integraron, debilitando así su ejecución.</t>
    </r>
  </si>
  <si>
    <t xml:space="preserve">Definir las prioridades y realizar la planificación integral, segun los recursos asignados por el DNP.  </t>
  </si>
  <si>
    <t>Definir las priodades  en TIC para las vigencias siguientes con las áreas del Ministerio</t>
  </si>
  <si>
    <t>documento
(Actividad No. 13)</t>
  </si>
  <si>
    <t>H.12.6 Audit  MJD Vig 2016                                                                                                                                                                                                                  Responsable:  Subdirección de Sistemas</t>
  </si>
  <si>
    <t>FILA_140</t>
  </si>
  <si>
    <r>
      <t>H12.7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No se evidenciaron actas de reuniones entre las áreas integrantes del proyecto, en las que se estableciera el estado del avance del mismo.</t>
    </r>
  </si>
  <si>
    <t>2. Establecer reuniones periódicas, para efectuar seguimiento de la ejecución del proyecto de acuerdo a lo definido en el PAA</t>
  </si>
  <si>
    <t>Determinar los items pendientes por ejecutar (CDP, obligacion, pagos, productos y metas).</t>
  </si>
  <si>
    <t>acta/ una mensual
(Actividad No. 14)</t>
  </si>
  <si>
    <t>H.12.7 Audit  MJD Vig 2016                                                                                                                                                                                                                  Responsable: Subdirección de Sistemas</t>
  </si>
  <si>
    <t>FILA_141</t>
  </si>
  <si>
    <r>
      <t>H12.8 Proyecto.</t>
    </r>
    <r>
      <rPr>
        <i/>
        <sz val="9"/>
        <rFont val="Arial"/>
        <family val="2"/>
      </rPr>
      <t>“Adecuación E Implementación Del Modelo De Arquitectura Empresarial en el MJD”.</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 </t>
    </r>
  </si>
  <si>
    <t>Expedir acto administrativo o documento que designe a los gerentes de los proyectos de inversión previstos en la vigencia 2017-2018</t>
  </si>
  <si>
    <t>acto administrativo o documento 
(Actividad No. 15)</t>
  </si>
  <si>
    <t xml:space="preserve">H.12.8  Audit  MJD Vig 2016                                                                                                                                                                                                                  Responsable: Oficina asesora de Planeación o  Según quien establezca el procedimiento </t>
  </si>
  <si>
    <t>FILA_142</t>
  </si>
  <si>
    <r>
      <t>H12.9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No se elaboró un cronograma de actividades para la ejecución de las tareas y/o actividades a desarrollar en el periodo 2016.</t>
    </r>
  </si>
  <si>
    <t>Ejecutar las actividades del proyecto.</t>
  </si>
  <si>
    <t>Realizar cronograma de proyecccion de actividades  para la ejecución del proyecto vigencia s 2017 y 2018</t>
  </si>
  <si>
    <t>documento (CRONOGRAMA)
(Actividad 16)</t>
  </si>
  <si>
    <t xml:space="preserve">H.12.9 Audit  MJD Vig 2016                                                                                                                                                                                                                  Responsable: Subdirección de Sistemas, DMASC, DJF, DPC, DOJ </t>
  </si>
  <si>
    <t>FILA_143</t>
  </si>
  <si>
    <r>
      <t>H12.10 Proyecto.</t>
    </r>
    <r>
      <rPr>
        <sz val="9"/>
        <rFont val="Arial"/>
        <family val="2"/>
      </rPr>
      <t xml:space="preserve"> </t>
    </r>
    <r>
      <rPr>
        <i/>
        <sz val="9"/>
        <rFont val="Arial"/>
        <family val="2"/>
      </rPr>
      <t>“Adecuación E Implementación Del Modelo De Arquitectura Empresarial En El Ministerio De Justicia Y Del Derecho”.</t>
    </r>
    <r>
      <rPr>
        <sz val="9"/>
        <rFont val="Arial"/>
        <family val="2"/>
      </rPr>
      <t xml:space="preserve"> Se presentaron recursos sin ejecutar, por deficiente planeación, valoración y gestión del proyecto.  </t>
    </r>
  </si>
  <si>
    <t>1. Reportar informe de ejecución de las lineas iotem del PAA de responsabilidad de las áreas</t>
  </si>
  <si>
    <t>reporte/mensual
(Actividad No. 17)</t>
  </si>
  <si>
    <t xml:space="preserve">H.12.10 Audit  MJD Vig 2016                                                                                                                                                                                                                  Responsable: Subdirección de Sistemas, DMASC, DJF, DPC, DOJ </t>
  </si>
  <si>
    <t>FILA_144</t>
  </si>
  <si>
    <t>acta/ una mensual
(Actividad No. 18)</t>
  </si>
  <si>
    <t>H.12.10 Audit  MJD Vig 2016                                                                                                                                                                                                                  Responsable: Subdirección de Sistemas</t>
  </si>
  <si>
    <t>FILA_145</t>
  </si>
  <si>
    <r>
      <t>H12.11Proyecto</t>
    </r>
    <r>
      <rPr>
        <b/>
        <i/>
        <sz val="9"/>
        <rFont val="Arial"/>
        <family val="2"/>
      </rPr>
      <t>“Ampliación y Fortalecimiento De La Oferta De Servicio de Justica Nacional”.</t>
    </r>
    <r>
      <rPr>
        <sz val="9"/>
        <rFont val="Arial"/>
        <family val="2"/>
      </rPr>
      <t xml:space="preserve"> Deficiente planificación, organización, dirección, formulación, estructuración, control e integración por parte de las áreas que lo integraron, debilitando así su ejecución.  </t>
    </r>
  </si>
  <si>
    <t xml:space="preserve">Solicitar capacitación  a la OAP  en tema de planificacion y formulacion de proyectos </t>
  </si>
  <si>
    <t xml:space="preserve">jornada de capacitacion </t>
  </si>
  <si>
    <t>Listados de asitencia
(Actividad No. 19)</t>
  </si>
  <si>
    <t xml:space="preserve">H.12.11 Audit  MJD Vig 2016                                                                                                                                                                                                                  Responsable:  Dirección de Justicia Formal y Jurisdiccional </t>
  </si>
  <si>
    <t>FILA_146</t>
  </si>
  <si>
    <r>
      <t>H12.12</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No se evidenciaron actas de reuniones entre las áreas integrantes del proyecto, en las que se estableciera el estado del avance del mismo.</t>
    </r>
  </si>
  <si>
    <t>Realizar reuniones mensuales de seguimiento de los Proyectos a cargo de la Direccion en la  vigencia 2017</t>
  </si>
  <si>
    <t xml:space="preserve">Reuniones de seguimiento </t>
  </si>
  <si>
    <t>Listados de asistencia, informes 
(Actividad No. 20)</t>
  </si>
  <si>
    <t xml:space="preserve">H.12.12 Audit  MJD Vig 2016                                                                                                                                                                                                                  Responsable: Dirección de Justicia Formal y Jurisdiccional </t>
  </si>
  <si>
    <t>FILA_147</t>
  </si>
  <si>
    <r>
      <t>H12.13</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Ausencia de actos administrativos y/o documento emitido por el Viceministerio de Promoción de la Justicia, en el que se nombre al gerente y éste a su vez señale lineamientos para la armónica articulación entre las áreas integrantes, efectiva y eficiente consecución del objetivo del proyecto.</t>
    </r>
  </si>
  <si>
    <t>acto administrativo o documento 
(Actividad No. 21)</t>
  </si>
  <si>
    <t xml:space="preserve">H.12.13 Audit  MJD Vig 2016                                                                                                                                                                                                                  Responsable:  Oficina Asesora de Planeación o Según quien establezca el procedimiento </t>
  </si>
  <si>
    <t>FILA_148</t>
  </si>
  <si>
    <r>
      <t>H12.14</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No se elaboró un cronograma de actividades para la ejecución de las tareas y/o actividades a desarrollar en el periodo 2016.</t>
    </r>
  </si>
  <si>
    <t>Establecer cronograma de ejecución de los proyectos de inversión a cargo la Dirección de Justicia Formal</t>
  </si>
  <si>
    <t>Cronograma 
(Actividad No. 22)</t>
  </si>
  <si>
    <t xml:space="preserve">H.12.14 Audit  MJD Vig 2016                                                                                                                                                                                                                  Responsable: Dirección de Justicia Formal y Jurisdiccional </t>
  </si>
  <si>
    <t>FILA_149</t>
  </si>
  <si>
    <r>
      <t>H12.15</t>
    </r>
    <r>
      <rPr>
        <b/>
        <i/>
        <sz val="9"/>
        <rFont val="Arial"/>
        <family val="2"/>
      </rPr>
      <t xml:space="preserve"> </t>
    </r>
    <r>
      <rPr>
        <b/>
        <sz val="9"/>
        <rFont val="Arial"/>
        <family val="2"/>
      </rPr>
      <t>Proyecto</t>
    </r>
    <r>
      <rPr>
        <b/>
        <i/>
        <sz val="9"/>
        <rFont val="Arial"/>
        <family val="2"/>
      </rPr>
      <t>“Ampliación y Fortalecimiento De La Oferta De Servicio de Justica Nacional”.</t>
    </r>
    <r>
      <rPr>
        <sz val="9"/>
        <rFont val="Arial"/>
        <family val="2"/>
      </rPr>
      <t xml:space="preserve"> Se presentaron recursos sin ejecutar, por deficiente planeación, valoración y gestión del proyecto.  </t>
    </r>
  </si>
  <si>
    <t xml:space="preserve">Realizar seguimiento a la ejecución presupuestal de los proyectos a cargo de la Direccion de Justicia Formal </t>
  </si>
  <si>
    <t>Reuniones mensuales de seguimiento presupuestal  de los recursos asignados en cada proyecto de inversion, presentando el correpondiente informe.</t>
  </si>
  <si>
    <t>Informe
(Actividad No. 23)</t>
  </si>
  <si>
    <r>
      <t>H.12.15 Audit  MJD Vig 2016                                                                                                                                                                                                                  Responsable:</t>
    </r>
    <r>
      <rPr>
        <b/>
        <sz val="9"/>
        <rFont val="Arial"/>
        <family val="2"/>
      </rPr>
      <t xml:space="preserve"> Dirección de Justicia Formal y Jurisdiccional </t>
    </r>
  </si>
  <si>
    <t>FILA_150</t>
  </si>
  <si>
    <r>
      <t>H13</t>
    </r>
    <r>
      <rPr>
        <sz val="9"/>
        <rFont val="Arial"/>
        <family val="2"/>
      </rPr>
      <t>-</t>
    </r>
    <r>
      <rPr>
        <b/>
        <sz val="9"/>
        <rFont val="Arial"/>
        <family val="2"/>
      </rPr>
      <t>Designación Gerente Proyectos Inversión:</t>
    </r>
    <r>
      <rPr>
        <sz val="9"/>
        <rFont val="Arial"/>
        <family val="2"/>
      </rPr>
      <t>No se  estableció un procedimiento y/o expedición de acto admon donde se designaran formalmente e institucional los gerentes de proyecto, lo que incidió negativam en la ejecución de los mismos, presentándose deficiencias  de planificación, dirección, formulación,  y control del proyecto, generando menor inversión y replanteamiento de los mismos</t>
    </r>
  </si>
  <si>
    <t xml:space="preserve">Lo anterior denota deficiencias en el sistema de control interno, así como la ausencia de seguimientos por parte de la Oficina de Control Interno, conforme a lo estipulado en los artículos 2, 9 y 12 de la Ley 87 de 1993.       </t>
  </si>
  <si>
    <t>Actualizar el procedimiento "Formulación y Actualización de Proyectos de Inversión" para incluir un mecanismo para la designación de los gerentes de los proyectos de inversión del Ministerio de Justicia y del Derecho</t>
  </si>
  <si>
    <t>1. Actualizar el procedimiento "Formulación y Actualización de Proyectos de Inversión"
2. Socializar la actualización del procedimiento "Formulación y Actualización de Proyectos de Inversión"</t>
  </si>
  <si>
    <t>Procedimiento actualizado y socializado
(Actividad No. 1)</t>
  </si>
  <si>
    <t>H.13 Audit  MJD Vig 2016                                                                                                                                                                                                                  Responsable:  Oficina Asesora de Planeación (responsable del procedimiento proyectos de inversión)</t>
  </si>
  <si>
    <t>FILA_151</t>
  </si>
  <si>
    <t>Informe de auditoría a proyectos de inversión
(Actividad No. 2)</t>
  </si>
  <si>
    <t>H.13 Audit  MJD Vig 2016                                                                                                                                                                                                                  Responsable:   Oficina de Control Interno</t>
  </si>
  <si>
    <t>FILA_152</t>
  </si>
  <si>
    <r>
      <rPr>
        <b/>
        <sz val="9"/>
        <rFont val="Arial"/>
        <family val="2"/>
      </rPr>
      <t>H14-Campamento(F):</t>
    </r>
    <r>
      <rPr>
        <sz val="9"/>
        <rFont val="Arial"/>
        <family val="2"/>
      </rPr>
      <t>convenio No.000459-2014 con Cali, quien realizó contrat 4161.0.26.1.279 del 23/12/2015 con Consorc Construcc 2015 para construir la 3a casa  justicia-Proyect 09-042716</t>
    </r>
    <r>
      <rPr>
        <i/>
        <sz val="9"/>
        <rFont val="Arial"/>
        <family val="2"/>
      </rPr>
      <t>“construcc-dotación para la justicia en Cali”,</t>
    </r>
    <r>
      <rPr>
        <sz val="9"/>
        <rFont val="Arial"/>
        <family val="2"/>
      </rPr>
      <t>se evidencian ítems que genera presunto detrimento al patrimonio por $11.577.358,dado que el campamento y adecuaciones son gastosque debe asumir el contratista</t>
    </r>
  </si>
  <si>
    <t>Son gastos que se reconocen en la administración de los contratos y que afecta los costos directos de los ítems contractuales, generándose un gasto oneroso del mismo, contraviniendo los principios grales de la ley 80 de 1993, el art 8 de la ley 42 de 1993, artículos 38 y 118 de la ley 1474 de 2011, ocasionándose un presunto daño al patrimonio público-artículo 6 de la 610 de 2000.</t>
  </si>
  <si>
    <t>Inclusión en la Guia de Implementación del Programa  CJ y CCC dentro del presupuesto la discriminación del AIU</t>
  </si>
  <si>
    <t>Inclusión en la Guia de Implementación del Programa  CJ y CCC dentro del presupuesto el desglose del AIU, ddiscriminado y dentro de los costos de la administración se debe contemplar las actividades (campamento, vallas, etc)</t>
  </si>
  <si>
    <t>Guia actualizada
(Actividad No. 1)</t>
  </si>
  <si>
    <t>H.14 Audit  MJD Vig 2016                                                                                                                                                                                                                  Responsable: Dirección de Métodos Alternativos y Solución de Conflictos</t>
  </si>
  <si>
    <t>FILA_153</t>
  </si>
  <si>
    <r>
      <t>H-16 Garantías Pos Contractuales</t>
    </r>
    <r>
      <rPr>
        <sz val="9"/>
        <rFont val="Arial"/>
        <family val="2"/>
      </rPr>
      <t>:convenio 000454-2014 con  Pto Boyacá, quien realizó el contrat 214 de 2015 con U. Temporal para construir el centro convivencia ciudadana, a pesar de recibir a satisfacción las obras, se evidenciaron fallas constructivas, el contratista no realizó las correcciones, no se evidencia gestión del MJD para que el Contratista realice los correctivos</t>
    </r>
  </si>
  <si>
    <t>Contravención de lo descrito en el numeral 8 del artículo 26 de la ley 80 de 1993.</t>
  </si>
  <si>
    <t>Realizar seguimiento de acuerdo a los líneamientos establecidos del Programa CJ y CCC</t>
  </si>
  <si>
    <t>Realizar reporte trimestral de  seguimiento de acuerdo a los líneamientos establecidos en el Programa CJ y CCC, elaborando el Acta de visita y el  Acuerdo de mejoramiento</t>
  </si>
  <si>
    <t xml:space="preserve">Reporte Trimestral </t>
  </si>
  <si>
    <t>H.16 Audit  MJD Vig 2016                                                                                                                                                                                                                  Responsable:  Dirección de Métodos Alternativos y Solución de Conflictos</t>
  </si>
  <si>
    <t>FILA_154</t>
  </si>
  <si>
    <r>
      <rPr>
        <b/>
        <sz val="9"/>
        <rFont val="Arial"/>
        <family val="2"/>
      </rPr>
      <t>H17.ReclamaciónCuotaParte</t>
    </r>
    <r>
      <rPr>
        <sz val="9"/>
        <rFont val="Arial"/>
        <family val="2"/>
      </rPr>
      <t>.En el expediente No.0500123310002002026980 el Consejo de Estado condenó a 3 Entidades a pagar $1.329.8 millones; El MJD canceló la totalidad del crédito y no evidencia acciones jurídicas o administrativas tendientes a obtener el reintegro de los recursos correspondiente a las cuotas partes de las otras 2 Entidades.</t>
    </r>
  </si>
  <si>
    <t xml:space="preserve">Debilidades en los mecanismos de control interno implementados para este proceso, conforme a lo establecido en el literal d. del artículo 2 de la Ley 87 de 1993.   </t>
  </si>
  <si>
    <t>Determinar pertinencia  del tramite de recobro de cuotas partes a cargo de la Nación - Ministerio de Defensa - Policía Nacional y de la Nación - Fiscalía General de la Nación.</t>
  </si>
  <si>
    <t>Consultar y confirmar con el Ministerio de Hacienda y Crédito Público el contenido obligacional relacionado con la necesidad de realizar el recobro de las cuotas partes a cargo de la Nación - Ministerio de Defensa - Policía Nacional  y de la Nación - Fiscalía General de la Nación.</t>
  </si>
  <si>
    <t>Consulta
(Actividad No. 1)</t>
  </si>
  <si>
    <t>H.17 Audit  MJD Vig 2016                                                                                                                                                                                                                  Responsable:  Dirección Jurídica - GDJ.</t>
  </si>
  <si>
    <t>FILA_155</t>
  </si>
  <si>
    <t>Iniciar tramite de recobro de cuotas partes a cargo del Ministerio de Defensa - Policía Nacional y de la Fiscalía General de la Nación</t>
  </si>
  <si>
    <t xml:space="preserve">Iniciar el tramite de recobro de las cuotas partes, o archivar el expediente, con fundamento en la respuesta dada por el Ministerio de Hacienda y Crédito Público, según lo establecido en el "Manual de Cobro Administrativo, Persuasivo y Coactivo" (M-GJ-01)   </t>
  </si>
  <si>
    <t>Requerimiento Inicial de Pago
(Actividad No. 2)</t>
  </si>
  <si>
    <t>H.17 Audit  MJD Vig 2016                                                                                                                                                                                                                  Responsable:  Dirección Juridica - GAA</t>
  </si>
  <si>
    <t>FILA_156</t>
  </si>
  <si>
    <r>
      <rPr>
        <b/>
        <sz val="9"/>
        <rFont val="Arial"/>
        <family val="2"/>
      </rPr>
      <t>H18a.Construcción Sede Administrativa MJD-Proyecto Ministerios (O)</t>
    </r>
    <r>
      <rPr>
        <b/>
        <i/>
        <sz val="9"/>
        <rFont val="Arial"/>
        <family val="2"/>
      </rPr>
      <t xml:space="preserve"> </t>
    </r>
    <r>
      <rPr>
        <i/>
        <sz val="9"/>
        <rFont val="Arial"/>
        <family val="2"/>
      </rPr>
      <t xml:space="preserve"> Convenio 374 de 2013.</t>
    </r>
    <r>
      <rPr>
        <sz val="9"/>
        <rFont val="Arial"/>
        <family val="2"/>
      </rPr>
      <t>No se recibe en oportunidad ni con la información suficiente el Informe Técnico y de Gestión del encargo fiduciario y a la ejecución de los recursos entregados, que permitiera el registro adecuado y oportuno del estado de los Derechos Fiduciarios al 31 de diciembre de 2016 y sus ejecuciones.</t>
    </r>
  </si>
  <si>
    <t>En el convenio Interadministrativo no se consagraron mecanismos que le permitan al contratante exigir información veraz, real y oportuna, para garantizar un eficaz seguimiento y cumplimiento al objeto contractual, aunado a ello las debilidades en la supervisión y falta de seguimiento por parte del MJD.</t>
  </si>
  <si>
    <t>Estudiar la posibilidad de realizar otro sí al convenio con el fin de aumentar la periodicidad del  envío de la información para parte de la Agencia Nacional Inmobiliaria Virgilio Barco Vargas (Informes de Ejecución) para el registro contable</t>
  </si>
  <si>
    <t>Reunión de Comité Fiduciario de Fiduprevisora para presentar los avances del proyecto por parte de la Agencia nacional Inmobiliaria Virgilio Barco Vargas y el alcance al Informe Financiero con corte al 31 de diciembre de 2016 por parte de la Fidprevisora</t>
  </si>
  <si>
    <t>Acta de la reunión (Actividad No. 1)</t>
  </si>
  <si>
    <t>H.18a Audit  MJD Vig 2016                                                                                                                                                                                                                  Responsable:  Grupo de Gestion Administrativo Financiero y Contable - Gestion Financiera</t>
  </si>
  <si>
    <t>FILA_157</t>
  </si>
  <si>
    <r>
      <t>H18b.Construcción Sede Administrativa MJD-(O)</t>
    </r>
    <r>
      <rPr>
        <i/>
        <sz val="9"/>
        <rFont val="Arial"/>
        <family val="2"/>
      </rPr>
      <t>.Convenio 374/2013.</t>
    </r>
    <r>
      <rPr>
        <sz val="9"/>
        <rFont val="Arial"/>
        <family val="2"/>
      </rPr>
      <t>En Diciembre del 2016 ingresa como nueva beneficiaria del patrimonio autónomo la Agencia VBV;no se evidencia pronunciamiento del MJD ni del Comité Fiduciario frente a su ingreso con aporte en especie y a la distribución de los rendimientos financieros.En el segundo semestre del 2016 no se reunió el Comité Fiduciario.</t>
    </r>
  </si>
  <si>
    <t>Oficiar a la Agencia Nacional Inmobiliaria Virgilio Barco Vargas solicitando respuesta a los interrogantes presentados en el informe allegado por Fiduprevisora a 31 de diciembre de 2016</t>
  </si>
  <si>
    <t>Realizar requerimiento a la Agencia Nacional Inmobiliaria Virgilio Barco Vargas</t>
  </si>
  <si>
    <t>Oficio
(Actividad No. 2)</t>
  </si>
  <si>
    <t>H.18b Audit  MJD Vig 2016                                                                                                                                                                                                                  Responsable:  Grupo de Gestion Administrativo Financiero y Contable - Gestion Financiera</t>
  </si>
  <si>
    <t>FILA_158</t>
  </si>
  <si>
    <r>
      <t>H18c.Construcción Sede Administrativa MJD-(O)</t>
    </r>
    <r>
      <rPr>
        <i/>
        <sz val="9"/>
        <rFont val="Arial"/>
        <family val="2"/>
      </rPr>
      <t>.Convenio 374/2013.</t>
    </r>
    <r>
      <rPr>
        <sz val="9"/>
        <rFont val="Arial"/>
        <family val="2"/>
      </rPr>
      <t xml:space="preserve"> El proyecto a la fecha se encuentra aún en Compra y expropiación de predios, pago de compensaciones, Estudios, Diseños, Demoliciones y Encerramientos a pesar que la entrega de obra está para el 2018 en la Manzana 6 del proyecto.No está reportado ni por parte del Ministerio de Justicia ni por la entidad ejecutora en SPI.</t>
    </r>
  </si>
  <si>
    <t>Oficiar a la Agencia Nacional Inmobiliaria Virgilio Barco Vargas solicitando registrar el proyecto ante la Dirección Nacional de Planeación - SPI</t>
  </si>
  <si>
    <t>Oficio
(Actividad No. 3)</t>
  </si>
  <si>
    <t>H.18c Audit  MJD Vig 2016                                                                                                                                                                                                                  Responsable: Grupo de Gestion Administrativo Financiero y Contable - Gestion Financiera</t>
  </si>
  <si>
    <t>FILA_159</t>
  </si>
  <si>
    <r>
      <t>H18d.Construcción Sede Administrativa MJD-(O)</t>
    </r>
    <r>
      <rPr>
        <i/>
        <sz val="9"/>
        <rFont val="Arial"/>
        <family val="2"/>
      </rPr>
      <t>.Convenio 374/2013.</t>
    </r>
    <r>
      <rPr>
        <sz val="9"/>
        <rFont val="Arial"/>
        <family val="2"/>
      </rPr>
      <t xml:space="preserve"> La Agencia y la Fiducia no remite a los beneficiarios de este Patrimonio Autónomo, reporte de los compromisos y contratos en ejecución como tampoco de las Cuentas por Pagar a cada corte de año con relación a la ejecución de los recursos del Patrimonio Autónomo.</t>
    </r>
  </si>
  <si>
    <t>Oficiar a la Agencia Nacional Inmobiliaria Virgilio Barco Vargas solicitando que se nos allegue o se complemente los informes con la información sugerida</t>
  </si>
  <si>
    <t>Oficio
(Actividad No. 4)</t>
  </si>
  <si>
    <t>H.18d Audit  MJD Vig 2016                                                                                                                                                                                                                  Responsable: Grupo de Gestion Administrativo Financiero y Contable - Gestion Financiera</t>
  </si>
  <si>
    <t>FILA_160</t>
  </si>
  <si>
    <r>
      <t>H18e.Construcción Sede Administrativa MJD-(O)</t>
    </r>
    <r>
      <rPr>
        <i/>
        <sz val="9"/>
        <rFont val="Arial"/>
        <family val="2"/>
      </rPr>
      <t>.Convenio 374/2013.</t>
    </r>
    <r>
      <rPr>
        <sz val="9"/>
        <rFont val="Arial"/>
        <family val="2"/>
      </rPr>
      <t xml:space="preserve"> No se evidencia por parte del Ministerio la participación de los ciudadanos y de las organizaciones civiles para que realicen el respectivo control social y vigilancia sobre la gestión pública que se desarrolla en la ejecución del contrato, como lo establece la cláusula decima octava del convenio 374 del 2013.  </t>
    </r>
  </si>
  <si>
    <t>Se realizará publicación en la página web del SECOP II, del convenio suscrito con la Agencia Nacional Inmobiliaria Virgilio Barco Vargas para la construcción de la nueva sede del MJD y el último informe técnico allegado.</t>
  </si>
  <si>
    <t>Publicación en la página del SECOP II</t>
  </si>
  <si>
    <t>Publicación página web del SECOP II
(Actividad No. 5)</t>
  </si>
  <si>
    <t>H.18e Audit  MJD Vig 2016                                                                                                                                                                                                                  Responsable:  Grupo de Gestion Administrativo Financiero y Contable - Gestion Financiera</t>
  </si>
  <si>
    <t>FILA_161</t>
  </si>
  <si>
    <t>H19.Prescripción de Cartera. La cartera del MJD recibida de la extinta DNE y/o aperturados por el MJD  incluye a 31 de diciembre de 2016, valores prescritos conforme a lo establecido en el Estatuto Tributario. Esto ocasiona sobreestimación en la cuenta 14.01. Ingresos No Tributarios Deudores Multas DNE y subestimación en la cuenta 14.01. Ingresos No Tributarios Deudores Multas.</t>
  </si>
  <si>
    <t>La Resolución 357 de 2008, numeral 3.1. expone que: “Las entidades contables públicas cuya información contable no refleje su realidad financiera, económica, social y ambiental, deben adelantar todas las veces que sea necesario las gestiones administrativas para depurar las cifras y demás datos contenidos en los estados, informes y reportes contables, (…)</t>
  </si>
  <si>
    <t>Se solicitrá concepto a la Contaduria General de la Republica sobre la viabilidad de trasldar dichos saldos de las cuentas por cobrar (Activo) a cuentas de orden.</t>
  </si>
  <si>
    <t>Solicitud concepto a la Contaduría General de la Nación</t>
  </si>
  <si>
    <t xml:space="preserve">Oficio </t>
  </si>
  <si>
    <t>H.19 Audit  MJD Vig 2016                                                                                                                                                                                                                  Responsable: Grupo de Gestión Administrativa Finanaciera y Contable</t>
  </si>
  <si>
    <t>FILA_162</t>
  </si>
  <si>
    <r>
      <t>H20a. Cuentas por Pagar Demandas.</t>
    </r>
    <r>
      <rPr>
        <sz val="9"/>
        <rFont val="Arial"/>
        <family val="2"/>
      </rPr>
      <t>Existen tres sentencias ejecutoriadas en 2016 que no quedaron contabilizadas como cuentas por Pagar, lo cual genera subestimación en las cuentas contables 24.60. Créditos Judiciales - Condena por y sobreestimación en la cuenta 27.10 Provisión para Contingencias cuenta 24.60. Créditos Judiciales y en la cuenta 31.10. Resultados del Ejercicio</t>
    </r>
  </si>
  <si>
    <t>Con corte 31/12/16 la OAJ-GDJ no tenía detectado el faltante de información correspondiente a los datos identificadores de los terceros referidos, razón por la cual el GGAFC procedió provisionalmente a registrar los terceros en el SIIF Nación a nombre del Ministerio de Justicia mientras se subsanaba la ausencia de información necesaria para hacerlo a nombre de los acreedores respectivos.</t>
  </si>
  <si>
    <t>Conciliar la información con el GGAFC y registrarla en el  F9 SIRECI 2017</t>
  </si>
  <si>
    <t>Conciliar los datos identificadores del tercero beneficiario de la condena -Luis Alfonso Barón Zamora, de la cuantía de la condena - Martha Isabel Gómez Flores; y de los datos identificadores del tercero beneficiario de la condena - Joaquín Emilio Monroy Higuita.</t>
  </si>
  <si>
    <t>Acta de reunión OAJ - GGAFC para conciliación de la información 
(Actividad No. 1)</t>
  </si>
  <si>
    <t>H.20 Audit  MJD Vig 2016                                                                                                                                                                                                                  Responsable:  Oficina Asesora Juridica - GDJ- Grupo Gestión Adminsitativa Financiera y Contable</t>
  </si>
  <si>
    <t>FILA_163</t>
  </si>
  <si>
    <t>Reunión de conciliación de información a reportar en el F9  SIRECI 2017</t>
  </si>
  <si>
    <t>Acta de reunión OAJ - GGAFC para conciliar la información, previo a reportar en el F9 SIRECI del año 2017.
(Actividad No. 2)</t>
  </si>
  <si>
    <t>H.20a Audit  MJD Vig 2016                                                                                                                                                                                                                  Responsable:  Oficina Asesora Juridica - GDJ- Grupo Gestión Adminsitativa Financiera y Contable</t>
  </si>
  <si>
    <t>FILA_164</t>
  </si>
  <si>
    <r>
      <t>H20 b.Cuentas por Pagar Demandas.</t>
    </r>
    <r>
      <rPr>
        <sz val="9"/>
        <rFont val="Arial"/>
        <family val="2"/>
      </rPr>
      <t xml:space="preserve"> A 31 diciembre de 2016, se encuentra contabilizada una Cuenta por Pagar de $524,84 millones a Nombre del Ministerio de Justicia, es decir, no está registrado el tercero a quien realmente se le adeuda estos recursos.</t>
    </r>
  </si>
  <si>
    <t>Con corte a 31/12/16 la OAJ-GDJ no tenía detectado el faltante de información correspondiente a los datos identificadores de los terceros referidos, razón por la cual el GGAFC procedió provisionalmente a registrarlos en el SIIF Nación a nombre del Ministerio de Justicia mientras se subsanaba la ausencia de información necesaria para hacerlo a nombre de los acreedores respectivos.</t>
  </si>
  <si>
    <t>Conciliar la información con el GGAFC respecto de los datos identificadores de los terceros beneficiarios de las condenas</t>
  </si>
  <si>
    <t>Acta de reunión OAJ - GGAFC para conciliación de la información 
(Actividad No. 3)</t>
  </si>
  <si>
    <t>H.20b Audit  MJD Vig 2016                                                                                                                                                                                                                  Responsable: Oficina Asesora Jurídica-GDJ - Grupo Gestión Adminsitativa Financiera y Contable</t>
  </si>
  <si>
    <t>FILA_165</t>
  </si>
  <si>
    <t>Acta de reunión OAJ - GGAFC para conciliar la información, previo a reportar en el F9 SIRECI del año 2017.
(Actividad No. 4)</t>
  </si>
  <si>
    <t>H.20b Audit  MJD Vig 2016                                                                                                                                                                                                                  Responsable:  Oficina Asesora Juridica - GDJ Grupo Gestión Adminsitativa Financiera y Contable</t>
  </si>
  <si>
    <t>FILA_166</t>
  </si>
  <si>
    <r>
      <t>H21aProvisión Litigios.</t>
    </r>
    <r>
      <rPr>
        <sz val="9"/>
        <rFont val="Arial"/>
        <family val="2"/>
      </rPr>
      <t>El proceso del Sr. Carlos Ramírez registrado por $30,83 millones en la cuenta 27.10 de la Subunidad DNE de acuerdo a lo reportado en la cuenta, fue terminado favorablemente a 30/11/2016 por ende no debe estar registrado lo que ocasiona que las cuentas 27.10. Provisión para Contingencias y la cuenta 31.10.Resultado del Ejercicio, están sobre estimada por este valor</t>
    </r>
  </si>
  <si>
    <t>Conciliar la información con el GGAFC respecto de la cuantía y fecha de retiro contable respecto del tercero beneficiario de la condena</t>
  </si>
  <si>
    <t>Acta reunión OAJ - GGAFC para conciliación de la información 
(Actividad No. 1)</t>
  </si>
  <si>
    <t>H.21a Audit  MJD Vig 2016                                                                                                                                                                                                                  Responsable: Oficina Asesora Juridica-GDJ</t>
  </si>
  <si>
    <t>FILA_167</t>
  </si>
  <si>
    <t>H.21a Audit  MJD Vig 2016                                                                                                                                                                                                                  Responsable:  Oficina Asesora Juridica - GDJ Grupo Gestión Adminsitativa Financiera y Contable</t>
  </si>
  <si>
    <t>FILA_168</t>
  </si>
  <si>
    <r>
      <t>H21b. Provisión Litigios.</t>
    </r>
    <r>
      <rPr>
        <sz val="9"/>
        <rFont val="Arial"/>
        <family val="2"/>
      </rPr>
      <t>En la revisión de la información reportada en la Rendición de la Cuenta por parte del MJD a la Contraloría General se detectaron cinco procesos provisionados los cuales no se encuentran registrados en Contabilidad en la cuenta 27.10. Provisión para Contingencias.</t>
    </r>
  </si>
  <si>
    <t>Conciliar la información con el GGAFC respecto de la cuantía y fecha de inclusión de la provisión contable respecto del tercero beneficiario de la condena</t>
  </si>
  <si>
    <t>H.21b Audit  MJD Vig 2016                                                                                                                                                                                                                  Responsable:  Oficina Asesora Juridica- GDJ - Grupo Gestión Adminsitativa Financiera y Contable</t>
  </si>
  <si>
    <t>FILA_169</t>
  </si>
  <si>
    <t>H.21b Audit  MJD Vig 2016                                                                                                                                                                                                                  Responsable:  Oficina Asesora Juridica - GDJ - Grupo Gestión Adminsitativa Financiera y Contable</t>
  </si>
  <si>
    <t>FILA_170</t>
  </si>
  <si>
    <r>
      <t>H21c. Provisión Litigios.</t>
    </r>
    <r>
      <rPr>
        <sz val="9"/>
        <rFont val="Arial"/>
        <family val="2"/>
      </rPr>
      <t>Se evidenció en los procesos 11001310501220100017600, 500123100020020013601 inconsistencias en los registros contables lo cual genera una subestimación en las cuentas 27.10. Provisión para Contingencias y la 31.10.</t>
    </r>
  </si>
  <si>
    <t xml:space="preserve">Conciliar la información respecto de los datos identificadores del tercero beneficiario de la condena - Claudia Stella Castañeda.                 </t>
  </si>
  <si>
    <t>Acta de reunión OAJ - GGAFC para conciliación de la información 
(Actividad No. 5)</t>
  </si>
  <si>
    <t>H.21c Audit  MJD Vig 2016                                                                                                                                                                                                                  Responsable:  Oficina Asesora Juridica-GDJ -Grupo Gestión Adminsitativa Financiera y Contable</t>
  </si>
  <si>
    <t>FILA_171</t>
  </si>
  <si>
    <t xml:space="preserve"> Conciliar la información con el GGAFC respecto de la cuantía de la condena y corregir lo mismo en el F9 SIRECI (Abraham Parra Piñeres).    .</t>
  </si>
  <si>
    <t>Acta de reunión OAJ - GGAFC para conciliación de la información 
(Actividad No. 6)</t>
  </si>
  <si>
    <t>FILA_172</t>
  </si>
  <si>
    <t>Acta de reunión OAJ - GGAFC para conciliar la información, previo a reportar en el F9 SIRECI del año 2017.
(Actividad No. 7)</t>
  </si>
  <si>
    <t>H.21c Audit  MJD Vig 2016                                                                                                                                                                                                                  Responsable:  Oficina Asesora Juridica - GDJ -Grupo Gestión Adminsitativa Financiera y Contable</t>
  </si>
  <si>
    <t>FILA_173</t>
  </si>
  <si>
    <r>
      <t>H21d. Provisión Litigios.</t>
    </r>
    <r>
      <rPr>
        <sz val="9"/>
        <rFont val="Arial"/>
        <family val="2"/>
      </rPr>
      <t>A 31 diciembre de 2016, se encuentra contabilizado en la cuenta 27.10. Provisión para Contingencias $1.669,15 millones a Nombre del Ministerio de Justicia, es decir, no está registrado el tercero a quien realmente se le adeuda estos recursos.</t>
    </r>
  </si>
  <si>
    <t xml:space="preserve">Conciliar la información con el GGAFC respecto de las cuantías y registros realizados, y corregir el  F9 SIRECI en lo que corresponda </t>
  </si>
  <si>
    <t>Acta de reunión OAJ - GGAFC para conciliación de la información.
(Actividad No. 8)</t>
  </si>
  <si>
    <t>H.21d Audit  MJD Vig 2016                                                                                                                                                                                                                  Responsable: Oficina Asesora Juridica-GDJ</t>
  </si>
  <si>
    <t>FILA_174</t>
  </si>
  <si>
    <t>Acta de reunión OAJ - GGAFC para conciliar la información, previo a reportar en el F9 SIRECI del año 2017.
(Actividad No. 9)</t>
  </si>
  <si>
    <t>H.21d Audit  MJD Vig 2016                                                                                                                                                                                                                  Responsable:  Oficina Asesora Juridica - GDJ - Grupo Gestión Adminsitativa Financiera y Contable</t>
  </si>
  <si>
    <t>FILA_175</t>
  </si>
  <si>
    <r>
      <t>H22a. Depuración SIRECI (S).</t>
    </r>
    <r>
      <rPr>
        <sz val="9"/>
        <rFont val="Arial"/>
        <family val="2"/>
      </rPr>
      <t>En la revisión del Formato F9 de la Rendición de la Cuenta por parte del MJD a la Contraloría General se detectaron las siguientes inconsistencias: Cuatro procesos terminados en vigencias anteriores y aún continúan reportados como pendientes de pago.</t>
    </r>
  </si>
  <si>
    <t>Estas situaciones se presentan por falta de depuración de la información para la rendición de la cuenta a la CGR en lo referente al Formato F9, en este orden de ideas, este hallazgo tiene posible alcance Sancionatorio.</t>
  </si>
  <si>
    <t xml:space="preserve">Depurar la información para la rendición de la cuenta en lo referente al Formato F9 </t>
  </si>
  <si>
    <t>Confirmar la información correspondiente a los procesos terminados y/o pagados en vigencias anteriores</t>
  </si>
  <si>
    <t>Reporte información depurada F9 SIRECI 2017
(Actividad No. 1)</t>
  </si>
  <si>
    <t>H.22a Audit  MJD Vig 2016                                                                                                                                                                                                                  Responsable: Oficina Asesora Juridica-GDJ</t>
  </si>
  <si>
    <t>FILA_176</t>
  </si>
  <si>
    <t>H.22a Audit  MJD Vig 2016                                                                                                                                                                                                                  Responsable:  Oficina Asesora Juridica - GDJ -Grupo Gestión Adminsitativa Financiera y Contable</t>
  </si>
  <si>
    <t>FILA_177</t>
  </si>
  <si>
    <r>
      <t>H22b. Depuración SIRECI (S).</t>
    </r>
    <r>
      <rPr>
        <sz val="9"/>
        <rFont val="Arial"/>
        <family val="2"/>
      </rPr>
      <t>En la revisión del Formato F9 de la Rendición de la Cuenta por parte del MJD a la Contraloría General se detectaron las siguientes inconsistencias: Diferencias entre lo reportado en los informes de la Oficina Jurídica frente a lo registrado en Sireci procesos: 110013331170520110013800 (DNE), 11001333502320120027500, 11001310501220100017600</t>
    </r>
  </si>
  <si>
    <t>Reporte información depurada F9 SIRECI 2017
(Actividad No. 3)</t>
  </si>
  <si>
    <t>H.22b Audit  MJD Vig 2016                                                                                                                                                                                                                  Responsable: Oficina Asesora Juridica-GDJ</t>
  </si>
  <si>
    <t>FILA_178</t>
  </si>
  <si>
    <t>H.22b Audit  MJD Vig 2016                                                                                                                                                                                                                  Responsable:  Oficina Asesora Juridica - GDJ -Grupo Gestión Adminsitativa Financiera y Contable</t>
  </si>
  <si>
    <t>FILA_179</t>
  </si>
  <si>
    <r>
      <t>H22c. Depuración SIRECI (S).</t>
    </r>
    <r>
      <rPr>
        <sz val="9"/>
        <rFont val="Arial"/>
        <family val="2"/>
      </rPr>
      <t>En la revisión del Formato F9 de la Rendición de la Cuenta por parte del MJD a la Contraloría General se detectaron las siguientes inconsistencias: En el Informe de la Oficina Jurídica sobre Sentencias pendientes de pago, la deuda por este concepto de la Sentencia No. 6800133310072 no se encuentra registrada</t>
    </r>
  </si>
  <si>
    <t xml:space="preserve">Depurar la información correspondiente para el reporte de contingencias proyectadas y para la rendición de la cuenta en lo referente al Formato F9 </t>
  </si>
  <si>
    <t>Confirmar con el INPEC la información correspondiente al pago del proceso y con base en la respuesta reportar en contingencias proyectadas y en el F9</t>
  </si>
  <si>
    <t>Oficio al INPEC/respsuesta INPEC
(Actividad No. 5)</t>
  </si>
  <si>
    <t>H.22c Audit  MJD Vig 2016                                                                                                                                                                                                                  Responsable: Oficina Asesora Juridica-GDJ</t>
  </si>
  <si>
    <t>FILA_180</t>
  </si>
  <si>
    <t>Con base en la respuesta obtenida del INPEC, actualizar la información procesal y de contingencias proyectadas</t>
  </si>
  <si>
    <t>Reporte en  Formato de  Información Procesal y Contingencias Proyectadas.
(Actividad No. 6)</t>
  </si>
  <si>
    <t>FILA_181</t>
  </si>
  <si>
    <t>Registrar la información depurada en el formato de contingencias proyectadas</t>
  </si>
  <si>
    <t>Formato de Información Procesal y Contingencias Proyectadas.
(Actividad No. 7)</t>
  </si>
  <si>
    <t xml:space="preserve">H.22c Audit  MJD Vig 2016                                                                                                                                                                                                                  Responsable:  Oficina Asesora Juridica - GDJ </t>
  </si>
  <si>
    <t>FILA_182</t>
  </si>
  <si>
    <t>Acta de reunión OAJ - GGAFC para conciliar la información, previo a reportar en el F9 SIRECI del año 2017.
(Actividad No. 8)</t>
  </si>
  <si>
    <t>H.22c Audit  MJD Vig 2016                                                                                                                                                                                                                  Responsable:  Oficina Asesora Juridi ca - GDJ - Grupo Gestión Adminsitativa Financiera y Contable</t>
  </si>
  <si>
    <t>FILA_183</t>
  </si>
  <si>
    <r>
      <t>H22d. Depuración SIRECI (S).</t>
    </r>
    <r>
      <rPr>
        <sz val="9"/>
        <rFont val="Arial"/>
        <family val="2"/>
      </rPr>
      <t xml:space="preserve"> A pesar de estar terminados los procesos, algunos de ellos no son registrados de forma completa en el formato F9 de Rendición de la cuenta anual que se reporta a la CGR, como se evidencia en el registro del proceso 110013105012201, el cual no cuenta con la fecha de terminación, sentido de la Sentencia ni valor de la misma.</t>
    </r>
  </si>
  <si>
    <t xml:space="preserve">Confirmar la información correspondiente al proceso. </t>
  </si>
  <si>
    <t>Reporte información depurada F9 SIRECI 2017
(Actividad No. 9)</t>
  </si>
  <si>
    <t>H.22d Audit  MJD Vig 2016                                                                                                                                                                                                                  Responsable: Oficina Asesora Juridica-GDJ</t>
  </si>
  <si>
    <t>FILA_184</t>
  </si>
  <si>
    <t>Acta de reunión OAJ - GGAFC para conciliar la información, previo a reportar en el F9 SIRECI del año 2017.
(Actividad No. 10)</t>
  </si>
  <si>
    <t>H.22d Audit  MJD Vig 2016                                                                                                                                                                                                                  Responsable:  Ofici Asesora Juridica - GDJ - Grupo Gestión Adminsitativa Financiera y Contable</t>
  </si>
  <si>
    <t>FILA_185</t>
  </si>
  <si>
    <r>
      <t>H22e. Depuración SIRECI (S).</t>
    </r>
    <r>
      <rPr>
        <sz val="9"/>
        <rFont val="Arial"/>
        <family val="2"/>
      </rPr>
      <t xml:space="preserve"> Los siguientes procesos se encuentran contabilizados en la cuenta 27.10. Provisión para Contingencias, pero no fueron reportados con provisión en el reporte F9 de Rendición de la cuenta a la Contraloría General: 2500023260002, 5200123310002 y 110013336031201.</t>
    </r>
  </si>
  <si>
    <t xml:space="preserve">Depurar la información correspondiente para la rendición de la cuenta en lo referente al Formato F9 </t>
  </si>
  <si>
    <t>Confirmar con la Rama Judicial la información correspondiente al pago del proceso (5200123310002) y con base en la respuesta y confirmación de la información reportar la ifformació en el formato de  contingencias proyectadas y el F9 SIRECI</t>
  </si>
  <si>
    <t>Oficio a la Rama Judicial / Resta de la Rama
(Actividad No. 11)</t>
  </si>
  <si>
    <t>H.22e Audit  MJD Vig 2016                                                                                                                                                                                                                  Responsable: Ofici Asesora Juridica -GDJ</t>
  </si>
  <si>
    <t>FILA_186</t>
  </si>
  <si>
    <t>Con base en la respuesta de la Rama Judicial reportar la información en el Formato F9 SIRECI</t>
  </si>
  <si>
    <t>Reporte F9 SIRECI 2017
(Actividad No. 12)</t>
  </si>
  <si>
    <t>H.22e Audit  MJD Vig 2016                                                                                                                                                                                                                  Responsable: Ofi Asesora Juridica-GDJ</t>
  </si>
  <si>
    <t>FILA_187</t>
  </si>
  <si>
    <r>
      <rPr>
        <b/>
        <sz val="9"/>
        <rFont val="Arial"/>
        <family val="2"/>
      </rPr>
      <t xml:space="preserve">H22e. </t>
    </r>
    <r>
      <rPr>
        <sz val="9"/>
        <rFont val="Arial"/>
        <family val="2"/>
      </rPr>
      <t>Depuración SIRECI (S). Los siguientes procesos se encuentran contabilizados en la cuenta 27.10. Provisión para Contingencias, pero no fueron reportados con provisión en el reporte F9 de Rendición de la cuenta a la Contraloría General: 2500023260002, 5200123310002 y 110013336031201.</t>
    </r>
  </si>
  <si>
    <t xml:space="preserve">Depurar la in+G86:O87formación correspondiente para la rendición de la cuenta en lo referente al Formato F9 </t>
  </si>
  <si>
    <t>reportar la información en el Formato F9 SIRECI</t>
  </si>
  <si>
    <t>Reporte F9 SIRECI 2017
(Actividad No. 13)</t>
  </si>
  <si>
    <t>FILA_188</t>
  </si>
  <si>
    <t>Acta de reunión OAJ - GGAFC para conciliar la información, previo a reportar en el F9 SIRECI del año 2017.
(Actividad No. 14)</t>
  </si>
  <si>
    <t>H.22e Audit  MJD Vig 2016                                                                                                                                                                                                                  Responsable:  Ofi Asesora Juridica - GDJ - Grupo Gestión Adminsitativa Financiera y Contable</t>
  </si>
  <si>
    <t>FILA_189</t>
  </si>
  <si>
    <r>
      <t>H22f. Depuración SIRECI (S).</t>
    </r>
    <r>
      <rPr>
        <sz val="9"/>
        <rFont val="Arial"/>
        <family val="2"/>
      </rPr>
      <t xml:space="preserve"> En la revisión del Formato F9 de la Rendición de la Cuenta por parte del MJD a la Contraloría General se detectaron las siguientes inconsistencias:El proceso registrado en la cuenta 27.10. Provisión para Contingencias a nombre de la señora María Cristina Marín Castro por $11,65 millones No está Reportado en el Formato F9.</t>
    </r>
  </si>
  <si>
    <t>Reporte en el F9 SIRECI 2017
(Actividad No. 15)</t>
  </si>
  <si>
    <t>H.22f Audit  MJD Vig 2016                                                                                                                                                                                                                  Responsable: Oficina Asesora Juridica-GDJ</t>
  </si>
  <si>
    <t>FILA_190</t>
  </si>
  <si>
    <t>Acta de reunión OAJ - GGAFC para conciliar la información, previo a reportar en el F9 SIRECI del año 2017.
(Actividad No. 16)</t>
  </si>
  <si>
    <t>H.22f Audit  MJD Vig 2016                                                                                                                                                                                                                  Responsable:  Ofici Asesora Juridica - GDJ - Grupo Gestión Adminsitativa Financiera y Contable</t>
  </si>
  <si>
    <t>FILA_191</t>
  </si>
  <si>
    <r>
      <t xml:space="preserve">H23. Registro Demandas a Favor. </t>
    </r>
    <r>
      <rPr>
        <sz val="9"/>
        <rFont val="Arial"/>
        <family val="2"/>
      </rPr>
      <t xml:space="preserve">De acuerdo al Reporte suministrado por la Oficia Jurídica del MJD a 31 de diciembre de 2016, se cuenta con 20 procesos a favor con pretensiones que ascienden a $5.665,29 millones, sin embargo, en la cuenta contable 81.20. Litigios y Mecanismos Alternativos de solución a favor se encuentra registrado un total de $622.769,88 millones </t>
    </r>
  </si>
  <si>
    <t>Esta situación presentada por falta de conciliación de las Demandas a favor entre la oficina Jurídica y el grupo Administrativo y financiero del MJD.</t>
  </si>
  <si>
    <t>Se solicitará concepto a la Contaduría General de la Nación sobre la viabilidad de la permanencia de la cifra relacionada en la cuenta contable de nuestros Estados Financieros 8120 denominada "Litigios y Mecanismos Alternativos de Solución de Conflictos", y se realizara registro contable de acuerdo con la directriz emitida.</t>
  </si>
  <si>
    <t>Solicitud de concepto a la Contaduria General de la Nación y registro contable</t>
  </si>
  <si>
    <t>H.23 Audit  MJD Vig 2016                                                                                                                                                                                                                  Responsable: Grupo de Gestión Administrativa Finanaciera y Contable</t>
  </si>
  <si>
    <t>FILA_192</t>
  </si>
  <si>
    <r>
      <t xml:space="preserve">H24. Oficina Control interno. </t>
    </r>
    <r>
      <rPr>
        <sz val="9"/>
        <rFont val="Arial"/>
        <family val="2"/>
      </rPr>
      <t>Se evidenció que dentro de las auditorías realizadas por la Oficina de Control Interno de la entidad no contó con un programa Anual de Auditorias con el suficiente alcance y cobertura para detectar las áreas más sensibles que permitieran llevar a buen término el plan de acción de la Entidad, en especial los proyectos de inversión.</t>
    </r>
  </si>
  <si>
    <t>La Oficina de Control Interno de la entidad no contó con un programa Anual de Auditorias con el suficiente alcance y cobertura, en especial los proyectos de inversión.</t>
  </si>
  <si>
    <t>Informe de auditoría a proyectos de inversión</t>
  </si>
  <si>
    <t>H.24 Audit  MJD Vig 2016                                                                                                                                                                                                                  Responsable: Oficina de Control Interno</t>
  </si>
  <si>
    <t>FILA_193</t>
  </si>
  <si>
    <r>
      <t>H3. Ex policías y Militares</t>
    </r>
    <r>
      <rPr>
        <sz val="9"/>
        <rFont val="Arial"/>
        <family val="2"/>
      </rPr>
      <t xml:space="preserve">: Miembros Fza Públ detención preventiva centros reclusión establecidos para ellos a falta de estos en instalaciones unidad a que pertenezcan.  En el EPMSC MEDELLÍN BELLAVISTA, se encuentran ex policías y militares con otros internos en el patio No. 11 el cual solo está asignado a ellos. </t>
    </r>
  </si>
  <si>
    <t>Falta de articulación entre las autoridades territoriales y el Ministerio de Justicia y del Derecho</t>
  </si>
  <si>
    <t>Capacitaciones a Entes Territoriales sobre la responsabilidad con el Sistema Penitenciario y Carcelario</t>
  </si>
  <si>
    <t>Jornadas de capacitación</t>
  </si>
  <si>
    <t>Listas de asistencia</t>
  </si>
  <si>
    <t>H3 INFORME SEGUIMIENTO TUTELAS 388 DE 2013 Y 762 DE 2015 DE LA CORTE CONSTITUCIONAL (Inf Julio 2017) Responsable: Dirección de Política Criminal y Penitenciaria</t>
  </si>
  <si>
    <t>FILA_194</t>
  </si>
  <si>
    <r>
      <rPr>
        <b/>
        <sz val="9"/>
        <rFont val="Arial"/>
        <family val="2"/>
      </rPr>
      <t xml:space="preserve">H 27. Funcionamiento y operación del sistema de vigilancia electrónico. </t>
    </r>
    <r>
      <rPr>
        <sz val="9"/>
        <rFont val="Arial"/>
        <family val="2"/>
      </rPr>
      <t xml:space="preserve">Operación SVE presenta deficiencias en su funcionamiento. Reprocesos necesidad digitar SIGECER. Situaciones que no satisfacen lo indicado en las Fichas Técnicas de Producto y Fichas Técnicas de Negociación operación de bolsa No. 28075631. </t>
    </r>
  </si>
  <si>
    <t>Debilidades en la coordinación entre INPEC, USPEC y Ministerio de Justicia y del Derecho que afectan directamente la eficiencia en el gasto público y los objetivos propuestos para el proyecto de vigilancia electrónica a la población privada de la libertad con medida extramural por decisión judicial.</t>
  </si>
  <si>
    <t xml:space="preserve">Promover la realización de reuniones preparatorias de sesión del Comité de Coordinación de Funciones y Competencias del INPEC y USPEC. </t>
  </si>
  <si>
    <t>Oficios al Instituto Nacional Penitenciario y Carcelario - INPEC - y Unidad de Servicios Penitenciarios y Carcelarios -USPEC- para que participen en las reuniones preparatorias de sesión del Comité de Coordinación de Funciones y Competencias INPEC - USPEC.</t>
  </si>
  <si>
    <t>Oficios de requerimientos</t>
  </si>
  <si>
    <r>
      <t xml:space="preserve">H27 AUDITORIA DE CUMPLIMIENTO SUMINISTRO DE BIENES, PRESTACIÓN DE SERVICIOS, INFRAESTRUCTURA Y EL APOYO LOGISTICO Y ADMINISTRATIVO PARA LA POBLACIÓN PRIVADA DE LA LIBERTAD DEL 01 ENE2016 AL 30 JUN 2017.  (Inf Dic de 2017) 
</t>
    </r>
    <r>
      <rPr>
        <b/>
        <sz val="9"/>
        <rFont val="Arial"/>
        <family val="2"/>
      </rPr>
      <t>Responsable:</t>
    </r>
    <r>
      <rPr>
        <sz val="9"/>
        <rFont val="Arial"/>
        <family val="2"/>
      </rPr>
      <t xml:space="preserve"> Dir de Política Criminal </t>
    </r>
  </si>
  <si>
    <t>FILA_195</t>
  </si>
  <si>
    <r>
      <rPr>
        <b/>
        <sz val="9"/>
        <rFont val="Arial"/>
        <family val="2"/>
      </rPr>
      <t xml:space="preserve">H 67. Comité de Coordinación de Funciones ( D ).  </t>
    </r>
    <r>
      <rPr>
        <sz val="9"/>
        <rFont val="Arial"/>
        <family val="2"/>
      </rPr>
      <t>Al hacer seguimiento al cumplimiento de las funciones a cargo de la USPEC, el INPEC y el Ministerio de Justicia y del Derecho en materia de Infraestructura, alimentación y vigilancia electrónica, se evidenció que no se ha dado cumplimiento a los artículos 2.2.2.12.3.2 y 2.2.1.12.3.3. del Decreto 204 de 2016.</t>
    </r>
  </si>
  <si>
    <t>Falta de operativización del Comité de Coordinación de funciones, con el fin de garantizar la identificación plena de las necesidades que se deben suplir.</t>
  </si>
  <si>
    <t xml:space="preserve">H67 AUDITORIA DE CUMPLIMIENTO SUMINISTRO DE BIENES, PRESTACIÓN DE SERVICIOS, INFRAESTRUCTURA Y EL APOYO LOGISTICO Y ADMINISTRATIVO PARA LA POBLACIÓN PRIVADA DE LA LIBERTAD DEL 01 ENE2016 AL 30 JUN 2017.  (Inf Dic de 2017) 
Responsable: Dir de Política Criminal </t>
  </si>
  <si>
    <t>FILA_196</t>
  </si>
  <si>
    <r>
      <t>H1 Trámites en Línea y Certificado de Carencia</t>
    </r>
    <r>
      <rPr>
        <sz val="10"/>
        <rFont val="Calibri"/>
        <family val="2"/>
      </rPr>
      <t xml:space="preserve"> El MJD presenta en su página web, la posibilidad de realizar 11 trámites, de ellos 3 se relacionan con el Certificado de Carencia. El sistema SICOQ almacena la información del Certificado de Carencia; no obstante continúa emitiéndose en papel,  de manera física, lo que obliga al ciudadano al contacto tradicional con el Ministerio.</t>
    </r>
  </si>
  <si>
    <r>
      <t>Se presenta por deficiencias en la aplicación del numeral “</t>
    </r>
    <r>
      <rPr>
        <i/>
        <sz val="10"/>
        <rFont val="Calibri"/>
        <family val="2"/>
      </rPr>
      <t>2.6 Criterio de Mejoramiento Continuo</t>
    </r>
    <r>
      <rPr>
        <sz val="10"/>
        <rFont val="Calibri"/>
        <family val="2"/>
      </rPr>
      <t>”, el cual procura acciones permanentes de mejoramiento de los trámites y servicios electrónicos; al igual que sobre el referente del Marco de Arquitectura Empresarial, en especial con lo indicado en el “Proceso para evaluar y mantener la Arquitectura Empresarial</t>
    </r>
  </si>
  <si>
    <t>Definir la viablidad  con la Policía Nacional  del trámite en línea de expedición del Certificado de Carencia de Informes por Tráfico de Estupefacientes - CCITE.</t>
  </si>
  <si>
    <t>Realizar mesas de trabajo entre MJD y Policía Nacional.</t>
  </si>
  <si>
    <t>Documento técnico de viabilidad</t>
  </si>
  <si>
    <r>
      <t xml:space="preserve">H.1 Audit Cumplimiento GEL Vig 2017                                                                                                                                                                                                                  Responsable: </t>
    </r>
    <r>
      <rPr>
        <b/>
        <sz val="10"/>
        <rFont val="Calibri"/>
        <family val="2"/>
      </rPr>
      <t xml:space="preserve">Subdirección de Control y Fiscalización  
</t>
    </r>
  </si>
  <si>
    <t>FILA_197</t>
  </si>
  <si>
    <r>
      <rPr>
        <b/>
        <sz val="10"/>
        <rFont val="Calibri"/>
        <family val="2"/>
      </rPr>
      <t>H2 Cuentas para el manejo de información institucional</t>
    </r>
    <r>
      <rPr>
        <sz val="10"/>
        <rFont val="Calibri"/>
        <family val="2"/>
      </rPr>
      <t xml:space="preserve"> El MJD en desarrollo de sus funciones, ha suscrito contratos de manera directa, se observa que no todo el personal contratado posee correo electrónico institucional. Igual sucede con personal de proyectos interinstitucionales o de coop internacional, existe riesgo de distribución y preservación de información institucion en terceros</t>
    </r>
  </si>
  <si>
    <t>Esta situación afecta la adopción de los lineamientos en cuanto a Gobierno de TI y Seguridad y Privacidad de la Información, se presenta por debilidades en la planeación y gestión alrededor de estos mismos componentes.</t>
  </si>
  <si>
    <t>Gestionar los recursos necesarios que permitan contar con la cantidad de licencias de correo institucional para la totalidad de contratistas del Ministerio de Justicia y del Derecho</t>
  </si>
  <si>
    <t>Realizar el trámite para la solictud y consecución de recursos al Ministerio de Hacienda y Crédito Público</t>
  </si>
  <si>
    <r>
      <t xml:space="preserve">H.2 Audit Cumplimiento GEL Vig 2017                                                                                                                                                                                                                  Responsable: </t>
    </r>
    <r>
      <rPr>
        <b/>
        <sz val="10"/>
        <rFont val="Calibri"/>
        <family val="2"/>
      </rPr>
      <t>Secretaria General,</t>
    </r>
    <r>
      <rPr>
        <sz val="10"/>
        <rFont val="Calibri"/>
        <family val="2"/>
      </rPr>
      <t xml:space="preserve"> </t>
    </r>
    <r>
      <rPr>
        <b/>
        <sz val="10"/>
        <rFont val="Calibri"/>
        <family val="2"/>
      </rPr>
      <t>Dirección de Tecnologias y Gest Informacion</t>
    </r>
  </si>
  <si>
    <t>FILA_198</t>
  </si>
  <si>
    <t>Adelantar los trámites para la consecución de las licencias de correo institucionales faltantes para los contratistas de la Entidad, con los recursos adicionales que asigne el Ministerio de Hacienda y Crédito Público</t>
  </si>
  <si>
    <t>Informe/Contrato</t>
  </si>
  <si>
    <t>FILA_199</t>
  </si>
  <si>
    <r>
      <rPr>
        <b/>
        <sz val="10"/>
        <rFont val="Calibri"/>
        <family val="2"/>
      </rPr>
      <t xml:space="preserve">H3 Sede electrónica </t>
    </r>
    <r>
      <rPr>
        <sz val="10"/>
        <rFont val="Calibri"/>
        <family val="2"/>
      </rPr>
      <t>El MJD tiene una sección de “Servicio al Ciudadano” donde se han plasmado enlaces y documentos de consulta para los ciudadanos. Sin embargo, es difícil la ubicación de manera centralizada de los enlaces a los servicios de información, como es el caso del observatorio de drogas, SUIN-JURISCOL, casas de justicia, sistema de información de estupefacientes, entre otros</t>
    </r>
  </si>
  <si>
    <r>
      <t>La información que permite el acceso se encuentra dispersa por toda la página, lo cual no es coherente con las cualidades de “</t>
    </r>
    <r>
      <rPr>
        <i/>
        <sz val="10"/>
        <rFont val="Calibri"/>
        <family val="2"/>
      </rPr>
      <t>ventanilla única</t>
    </r>
    <r>
      <rPr>
        <sz val="10"/>
        <rFont val="Calibri"/>
        <family val="2"/>
      </rPr>
      <t>”; la situación se presenta porque no se ha configurado de manera adecuada para satisfacer las exigencias de GEL.</t>
    </r>
  </si>
  <si>
    <t>Habilitar desde el portal web del ministerio de justicia una página web que cumpla con los lineamientos de Gobierno en Línea, para facilitar el acceso al ciudadano.</t>
  </si>
  <si>
    <t>Diseñar y construir la página web</t>
  </si>
  <si>
    <t>Página web para  pruebas</t>
  </si>
  <si>
    <r>
      <t xml:space="preserve">H.3 Audit Cumplimiento GEL Vig 2017                                                                                                                                                                                                                  Responsable: </t>
    </r>
    <r>
      <rPr>
        <b/>
        <sz val="10"/>
        <rFont val="Calibri"/>
        <family val="2"/>
      </rPr>
      <t>Subdirección de Tecnologias y Gest Informacion</t>
    </r>
  </si>
  <si>
    <t>FILA_200</t>
  </si>
  <si>
    <t>Realizar las pruebas de la página web y puesta en producción</t>
  </si>
  <si>
    <t>Página web en producción</t>
  </si>
  <si>
    <t>FILA_201</t>
  </si>
  <si>
    <r>
      <rPr>
        <b/>
        <sz val="10"/>
        <rFont val="Calibri"/>
        <family val="2"/>
      </rPr>
      <t xml:space="preserve">H4 Habilitación de JAWS </t>
    </r>
    <r>
      <rPr>
        <sz val="10"/>
        <rFont val="Calibri"/>
        <family val="2"/>
      </rPr>
      <t xml:space="preserve">El software JAWS hace posible la lectura de la pantalla para personas con limitaciones en su capacidad visual. No obstante, no ha sido incorporada aún dentro del portal del MJD, lo que afecta los niveles de adopción de la Estrategia de Gobierno en Línea, respecto de los componentes de TIC para Gestión, TIC para Servicios y TIC para Gobierno Abierto. </t>
    </r>
  </si>
  <si>
    <t>Esta situación se presenta por deficiencias en el aprovechamiento de elementos y herramientas ya disponibles dentro del Estado colombiano para hacer uso de ellos.</t>
  </si>
  <si>
    <t>Determinar y ejecutar las acciones adicionales a las ya implementadas por el MJD con la herramienta JAWS en el portal del MJD</t>
  </si>
  <si>
    <t>Coordinar con MinTIC la aplicación de la herramienta JAWS en el portal web del MJD</t>
  </si>
  <si>
    <t xml:space="preserve">Informe </t>
  </si>
  <si>
    <r>
      <t xml:space="preserve">H.4 Audit Cumplimiento GEL Vig 2017                                                                                                                                                                                                                  Responsable: </t>
    </r>
    <r>
      <rPr>
        <b/>
        <sz val="10"/>
        <rFont val="Calibri"/>
        <family val="2"/>
      </rPr>
      <t>Subdirección de Tecnologias y Gest Informacion</t>
    </r>
  </si>
  <si>
    <t>FILA_202</t>
  </si>
  <si>
    <t>Ejecutar las actividades conforme a las indicaciones planteadas por el  MinTIC</t>
  </si>
  <si>
    <t>Actividades ejecutadas</t>
  </si>
  <si>
    <t>FILA_203</t>
  </si>
  <si>
    <r>
      <rPr>
        <b/>
        <sz val="10"/>
        <rFont val="Calibri"/>
        <family val="2"/>
      </rPr>
      <t xml:space="preserve">H5 Interoperabilidad en SICAAC </t>
    </r>
    <r>
      <rPr>
        <sz val="10"/>
        <rFont val="Calibri"/>
        <family val="2"/>
      </rPr>
      <t>El MJD es el administrador del sistema SICAAC.La validación de datos en línea contra Registraduría Nacional aún no se encuentra concluida, lo que afecta el índice de adopción de la estrategia de Gobierno en Línea en el componente de TIC para Servicios y TIC para Seguridad de la Información, el No. de conciliaciones registradas en SICAAC en 2017 fue 124.609</t>
    </r>
  </si>
  <si>
    <t>Como consecuencia existe el riesgo que se registren en el SICAAC ciudadanos que presenten documentación alterada que no concuerde con los datos de la Registraduría. Lo observado porque no se ha concluido la labor de integración e interoperabilidad entre los sistemas de las dos Entidades</t>
  </si>
  <si>
    <t>Realizar la puesta en operación del servicio web en el SICAAC para interoperar con la Registraduria Nacional del estado Civil con el fin de validar la identificación por número de cédula de los usuarios del sistema.</t>
  </si>
  <si>
    <t>Realizar pruebas de conexión, accesibilidad y funcionalidad del servicio web de la registraduría desde el SICACC</t>
  </si>
  <si>
    <t>Informe de pruebas</t>
  </si>
  <si>
    <r>
      <t xml:space="preserve">H.5 Audit Cumplimiento GEL Vig 2017                                                                                                                                                                                                                  Responsable: </t>
    </r>
    <r>
      <rPr>
        <b/>
        <sz val="10"/>
        <rFont val="Calibri"/>
        <family val="2"/>
      </rPr>
      <t xml:space="preserve">Dirección de Metodos Alternativos.
</t>
    </r>
  </si>
  <si>
    <t>FILA_204</t>
  </si>
  <si>
    <t>Realizar ajustes  y la puesta en producción del servicio web de la registraduría desde el SICACC</t>
  </si>
  <si>
    <t xml:space="preserve">Servicio web </t>
  </si>
  <si>
    <t>FILA_205</t>
  </si>
  <si>
    <r>
      <rPr>
        <b/>
        <sz val="10"/>
        <rFont val="Calibri"/>
        <family val="2"/>
      </rPr>
      <t>H6 Información de Casas de Justici</t>
    </r>
    <r>
      <rPr>
        <sz val="10"/>
        <rFont val="Calibri"/>
        <family val="2"/>
      </rPr>
      <t xml:space="preserve">a El MJD ofrece información de Casas de Justicia a traves del sistema SICJ, accesible a traves de su respectivo portal y de LegalAPP. No obstante de disponer la localización geográfica dentro de un mapa interactivo, la información publicada, no se encuentra actualizada, generando dificultad para que el ciudadano establezca una relación con el Estado
</t>
    </r>
  </si>
  <si>
    <t>Se presenta por deficiencias en las funciones de regulación y de monitoreo sobre la calidad de la información registrada, y que finalmente es ofrecida al público.</t>
  </si>
  <si>
    <t>Fortalecer el proceso de actualización de la información que se encuentra publicada en el portal de Casas de Justicia www.casasdejusticia.gov.co y Legalapp para garantizar la veracidad de la información publicada</t>
  </si>
  <si>
    <t>Crear un  procedimiento para el seguimiento del programa, incluyendo:
- Reporte de actualizaciones de los enlaces regionales 
- Actualización en el Portal Web del Ministerio a partir de los reportes de las regionales
- Actualización en LegalApp a partir de los reportes de las regionales.</t>
  </si>
  <si>
    <t>Procedimiento creado</t>
  </si>
  <si>
    <r>
      <t xml:space="preserve">H.6 Audit Cumplimiento GEL Vig 2017                                                                                                                                                                                                                  Responsable: </t>
    </r>
    <r>
      <rPr>
        <b/>
        <sz val="10"/>
        <rFont val="Calibri"/>
        <family val="2"/>
      </rPr>
      <t xml:space="preserve"> Dirección de Metodos Alternativos 
</t>
    </r>
  </si>
  <si>
    <t>FILA_206</t>
  </si>
  <si>
    <t>Aplicar el procedimiento definido:
- Reporte de actualizaciones de los enlaces regionales 
- Actualización en el Portal Web del Ministerio a partir de los reportes de las regionales
- Actualización en LegalApp a partir de los reportes de las regionales.</t>
  </si>
  <si>
    <t xml:space="preserve">Soportes de actualizaciones recibidas y realizadas
</t>
  </si>
  <si>
    <t>FILA_207</t>
  </si>
  <si>
    <r>
      <rPr>
        <b/>
        <sz val="10"/>
        <rFont val="Calibri"/>
        <family val="2"/>
      </rPr>
      <t xml:space="preserve">H7 Sistematización del trámite traslado de persona Condenada </t>
    </r>
    <r>
      <rPr>
        <sz val="10"/>
        <rFont val="Calibri"/>
        <family val="2"/>
      </rPr>
      <t xml:space="preserve">Dentro de los trámites del MJD se cuenta con el de traslado de persona condenada conocido como “Repatriación”. Aunque existen aspectos de la operación que acompañan al trámite, susceptibles de ser sistematizados, aún no se han efectuado acciones que conduzcan a ello. </t>
    </r>
  </si>
  <si>
    <t>Lo cual afecta el nivel de adopción de la Estrategia de Gobierno en línea en cuanto a los componentes de TIC para Gestión y TIC para Servicios. Se presenta por deficiencias en la identificación proactiva de necesidades para fomentar la agilización de procesos, procedimientos y ofrecer mecanismos de publicación y divulgación de información pública de manera electrónica.</t>
  </si>
  <si>
    <t>Fortalecer el proceso del Registro Administrativo denominado “Solicitudes de Traslado de Personas Condenadas”, sistematizando los requerimientos formalmente interpuestos y su respectivo trámite, mediante la asignación de un número único de identificación del caso para su seguimiento.</t>
  </si>
  <si>
    <t>Documentar el proceso a sistematizar.</t>
  </si>
  <si>
    <r>
      <t xml:space="preserve">H.7 Audit Cumplimiento GEL Vig 2017                                                                                                                                                                                                                  Responsable: </t>
    </r>
    <r>
      <rPr>
        <b/>
        <sz val="10"/>
        <rFont val="Calibri"/>
        <family val="2"/>
      </rPr>
      <t xml:space="preserve">Dirección de Asuntos Internacionales
</t>
    </r>
  </si>
  <si>
    <t>FILA_208</t>
  </si>
  <si>
    <t xml:space="preserve">Implementar el proceso en una aplicación web  de captura para el registro administrativo, consulta de las personas condenadas y de  reporte de estadistica </t>
  </si>
  <si>
    <t>Sistema de Consulta en operación</t>
  </si>
  <si>
    <t>FILA_209</t>
  </si>
  <si>
    <r>
      <rPr>
        <b/>
        <sz val="10"/>
        <rFont val="Calibri"/>
        <family val="2"/>
      </rPr>
      <t xml:space="preserve">H8 Nivel de cumplimiento en los componentes de Gobierno en Línea </t>
    </r>
    <r>
      <rPr>
        <sz val="10"/>
        <rFont val="Calibri"/>
        <family val="2"/>
      </rPr>
      <t xml:space="preserve">Al efectuar la evaluación teniendo en cuenta lo mencionado en los hallazgos comunicados, el nivel de ejecución difiere al reportado en FURAG respecto al componente TIC para Servicios, TIC para Gobierno Abierto, afectando también el avance respecto a la TIC para Gestión y TIC para Seguridad y Privacidad de la Información. </t>
    </r>
  </si>
  <si>
    <t>Se presenta por deficiencias en la herramienta de medición de la estrategia de Gobierno en Línea y en el análisis de necesidades respecto al cumplimiento de éste proyecto.</t>
  </si>
  <si>
    <t xml:space="preserve">Apoyar a las áreas en la definición de sus necesidades con el fin de mejorar los trámites que aún no están 100% en línea, teniendo en cuenta los hallazgos reportados y planes de mejoramiento
</t>
  </si>
  <si>
    <t xml:space="preserve">Identificar el estado acual de los trámites
</t>
  </si>
  <si>
    <t xml:space="preserve">Informe estado actual
</t>
  </si>
  <si>
    <r>
      <t xml:space="preserve">H.8 Audit Cumplimiento GEL Vig 2017                                                                                                                                                                                                                  Responsable: </t>
    </r>
    <r>
      <rPr>
        <b/>
        <sz val="10"/>
        <rFont val="Calibri"/>
        <family val="2"/>
      </rPr>
      <t xml:space="preserve">Dirección de Tecnologias y Gest Informacion </t>
    </r>
  </si>
  <si>
    <t>FILA_210</t>
  </si>
  <si>
    <t xml:space="preserve">
Identificar  los riesgos para su implementación </t>
  </si>
  <si>
    <t xml:space="preserve">
Informe  de riesgos </t>
  </si>
  <si>
    <t>FILA_211</t>
  </si>
  <si>
    <t xml:space="preserve">Apoyar a las áreas en la defición de sus necesidades con el fin de mejorar los trámites que aún no están 100% en línea, teniendo en cuenta los hallazgos reportados y planes de mejoramiento
</t>
  </si>
  <si>
    <t>Hacer seguimiento al plan de mejoras</t>
  </si>
  <si>
    <t xml:space="preserve">Informe de avances mensual
</t>
  </si>
  <si>
    <t>FILA_212</t>
  </si>
  <si>
    <r>
      <rPr>
        <b/>
        <sz val="10"/>
        <rFont val="Calibri"/>
        <family val="2"/>
      </rPr>
      <t>H9 Contrato 264 de 2017, obligaciones e informes de actividades</t>
    </r>
    <r>
      <rPr>
        <sz val="10"/>
        <rFont val="Calibri"/>
        <family val="2"/>
      </rPr>
      <t xml:space="preserve"> En el contrato 264 de 2017, de acuerdo con la cláusula No. 8, en cuanto a las obligaciones específicas y de la lectura de los informes de ejecución del contrato, se encuentra que una de las condiciones allí pactadas no se realizó, por lo que se evidencian deficiencias en el proceso de planeación contractual. </t>
    </r>
  </si>
  <si>
    <t xml:space="preserve">Lo expuesto genera dificultades frente a la labor de supervisión y de control de ejecución de las actividades pactadas. Situación que se genera por deficiencias en la presentación de los informes.  </t>
  </si>
  <si>
    <t>Fortalecer las acciones de seguimiento en la ejecución de los contratos suscritos por la STSI</t>
  </si>
  <si>
    <t>Establecer un mecanismo de seguimiento a los entregables de los contratos de prestación de servicio de la STSI.</t>
  </si>
  <si>
    <t>Herramienta de seguimiento</t>
  </si>
  <si>
    <r>
      <t xml:space="preserve">H.9 Audit Cumplimiento GEL Vig 2017                                                                                                                                                                                                                  Responsable: </t>
    </r>
    <r>
      <rPr>
        <b/>
        <sz val="10"/>
        <rFont val="Calibri"/>
        <family val="2"/>
      </rPr>
      <t>Subdirección de Tecnologias y Gest Informacion</t>
    </r>
    <r>
      <rPr>
        <sz val="10"/>
        <rFont val="Calibri"/>
        <family val="2"/>
      </rPr>
      <t xml:space="preserve"> </t>
    </r>
    <r>
      <rPr>
        <b/>
        <sz val="9"/>
        <rFont val="Arial"/>
        <family val="2"/>
      </rPr>
      <t/>
    </r>
  </si>
  <si>
    <t>FILA_213</t>
  </si>
  <si>
    <t>Generar un espacio en el BLADE para que de manera centralizada y estructurada, reposen las evidencias derivadas de los contratos de prestación de servicio de la STSI.</t>
  </si>
  <si>
    <t>Espacio en la carpeta compatida del servidor</t>
  </si>
  <si>
    <t>FILA_214</t>
  </si>
  <si>
    <r>
      <t xml:space="preserve">H1 Supervisión </t>
    </r>
    <r>
      <rPr>
        <sz val="10"/>
        <rFont val="Calibri"/>
        <family val="2"/>
      </rPr>
      <t xml:space="preserve"> En los contratos 252/13 y 379/17los informes de supervisión no se ajustan a la información requerida en los numerales 8,9,9 y 8,10,1 del Manual de  Contratación del MJD, relacionada con las actividades de carácter financiero que permitan la verificación de la legalización de anticipos o desembolsos contra el formato seguimientoy legalizacion de anticipos del área contable</t>
    </r>
  </si>
  <si>
    <t>Se ocasiona por debilidades en los mecanismos de control, lo que genera riesgos en el registro contable</t>
  </si>
  <si>
    <t>Fortalecer la supervisión de los contratos vigentes que permita la verificación de la legalización de anticipos o desembolsos, y para que este refleje información articulada con la reportada en el registro contable.</t>
  </si>
  <si>
    <t xml:space="preserve">Incluir en el informe mensual de supervisión análisis de seguimiento financiero que incluya el porcentaje de ejecución de los recursos desembolsados en el período, conforme los compromisos adquiridos.
</t>
  </si>
  <si>
    <t xml:space="preserve">Informe de Supervisión
</t>
  </si>
  <si>
    <r>
      <t xml:space="preserve">H.1 Audit Financiera MJD Vig 2017                                                                                                                                                                                                                  </t>
    </r>
    <r>
      <rPr>
        <b/>
        <sz val="10"/>
        <rFont val="Calibri"/>
        <family val="2"/>
      </rPr>
      <t>Responsable</t>
    </r>
    <r>
      <rPr>
        <sz val="10"/>
        <rFont val="Calibri"/>
        <family val="2"/>
      </rPr>
      <t xml:space="preserve">: Dirección de Política Contra las Drogas y Actividades Relacionadas </t>
    </r>
  </si>
  <si>
    <t>FILA_215</t>
  </si>
  <si>
    <r>
      <t xml:space="preserve">H1 Supervisión </t>
    </r>
    <r>
      <rPr>
        <sz val="10"/>
        <rFont val="Calibri"/>
        <family val="2"/>
      </rPr>
      <t xml:space="preserve"> En el contrato 637/15 los informes de supervisión no se ajustan a la información requerida en los numerales 8,9,9 y 8,10,1 del Manual de  Contratación del MJD, relacionada con las actividades de carácter financiero que permitan la verificación de la legalización de anticipos o desembolsos contra el formato seguimientoy legalizacion de anticipos del área contable</t>
    </r>
  </si>
  <si>
    <r>
      <t xml:space="preserve">H.1 Audit Financiera MJD Vig 2017                                                                                                                                                                                                                  </t>
    </r>
    <r>
      <rPr>
        <b/>
        <sz val="10"/>
        <rFont val="Calibri"/>
        <family val="2"/>
      </rPr>
      <t>Responsable</t>
    </r>
    <r>
      <rPr>
        <sz val="10"/>
        <rFont val="Calibri"/>
        <family val="2"/>
      </rPr>
      <t xml:space="preserve">: Grupo de Gestión Documental </t>
    </r>
  </si>
  <si>
    <t>FILA_216</t>
  </si>
  <si>
    <r>
      <t xml:space="preserve">H2 Registro de la Información </t>
    </r>
    <r>
      <rPr>
        <sz val="10"/>
        <rFont val="Calibri"/>
        <family val="2"/>
      </rPr>
      <t>La base de datos que maneja el MJD, en la que se registra el estado de los procesos de jurisdicción coactiva con corte 31/12/2017, la información registrada carece de datos relevantes para obtener el estado real de los procesos de jurisdicción coativa, como fecha de mandamiento de pago, su notificación, presentacion de excepciones, medidas cautelares etc</t>
    </r>
  </si>
  <si>
    <t>No permite contar con información confiable para la toma de decisiones por la Alta Dirección</t>
  </si>
  <si>
    <t xml:space="preserve">Realizar la adecuación de la base de de datos de estado de los procesos de jurisdicción coactiva, incorporar los datos relevantes para la toma de decisiones y actualizar la información de los procesos con corte a 31 de diciembre de 2017 </t>
  </si>
  <si>
    <t>Realizar la revisión de la base de datos, determinar la necesidad de incorporación de información adicional y su adecuación.</t>
  </si>
  <si>
    <t>Documento evaluativo de pertinencia</t>
  </si>
  <si>
    <r>
      <t xml:space="preserve">H.2 Audit Financiera MJD Vig 2017                                                                                                                                                                                                                  </t>
    </r>
    <r>
      <rPr>
        <b/>
        <sz val="10"/>
        <rFont val="Calibri"/>
        <family val="2"/>
      </rPr>
      <t>Responsable</t>
    </r>
    <r>
      <rPr>
        <sz val="10"/>
        <rFont val="Calibri"/>
        <family val="2"/>
      </rPr>
      <t>: Dirección Juridica</t>
    </r>
  </si>
  <si>
    <t>FILA_217</t>
  </si>
  <si>
    <t xml:space="preserve">Realizar la adecuación de la base de de datos de estado de los procesos de cobro coactivo, incorporar los datos relevantes para la toma de decisiones y actualizar la información de los procesos con corte a 31 de diciembre de 2017 </t>
  </si>
  <si>
    <t>Validar e incorporar de la información pertinente en la base de datos de los procesos de cobro coactivo.</t>
  </si>
  <si>
    <t xml:space="preserve">Base de datos actualizada
</t>
  </si>
  <si>
    <t>FILA_218</t>
  </si>
  <si>
    <t>Evaluar avance trimestral y el informe final sobre el avance de la actualización de la información en la base de de datos de estado de los procesos de jurisdicción coactiva y presentar el informe respectivo.</t>
  </si>
  <si>
    <r>
      <t>Informes</t>
    </r>
    <r>
      <rPr>
        <sz val="9"/>
        <color rgb="FFFF0000"/>
        <rFont val="Arial"/>
        <family val="2"/>
      </rPr>
      <t/>
    </r>
  </si>
  <si>
    <t>FILA_219</t>
  </si>
  <si>
    <r>
      <t xml:space="preserve">H3 Ingresos no Tributarios </t>
    </r>
    <r>
      <rPr>
        <sz val="10"/>
        <rFont val="Calibri"/>
        <family val="2"/>
      </rPr>
      <t>La cta 140102 Ingresos No Tributarios a 31/12/2017 presenta saldo de $3.316.531.3 mill, correspondient a procesos de cobro coactivo por multas de delitos Ley 30/1986, cifra que constituye sobrestimación por este valor y subestima en igual cantidad la cta 310501-Capital Fiscal-Nación, debido a que los mismos según Decrto 272/2015 debieron ser transferidos al CSJ</t>
    </r>
  </si>
  <si>
    <t>Desconocimiento de lo ordenado en el Decreto referido, toda vez que han transcurrido 3 años de su entrada en vigencia, denotando debilidades de coordinación en la entrega y recibo de los procesos de cobro coactivo al Consejo Superior de la Judicatura, situación irregular que afecta los estados financieros y el balance general de la Nación</t>
  </si>
  <si>
    <t>Continuar con  el proceso de entrega de expedientes y dinamizar el proceso de coordinación interinstitucional entre el Ministerio de Justicia y del Derecho y el Consejo Superior de la Judicatura, el ejercicio de acciones administrativas o judiciales para propiciar mayor dinámica en el recibo de los procesos de cobro coactivo de competencia del CSJ.</t>
  </si>
  <si>
    <t xml:space="preserve">Realizar una reunión de alto nivel entre representantes del Ministerio de Justicia y del Derecho y el Consejo Superior de la Judicatura para revisar el avance del proceso de entrega y recibo de procesos de jurisdicción coactiva y determinar la necesidad de nuevas acciones para agilizar la transferencia de expedientes e información. </t>
  </si>
  <si>
    <t>Acta</t>
  </si>
  <si>
    <r>
      <t xml:space="preserve">H.3  Audit Financiera MJD Vig 2017                                                                                                                                                                                                                  </t>
    </r>
    <r>
      <rPr>
        <b/>
        <sz val="10"/>
        <rFont val="Calibri"/>
        <family val="2"/>
      </rPr>
      <t>Responsable</t>
    </r>
    <r>
      <rPr>
        <sz val="10"/>
        <rFont val="Calibri"/>
        <family val="2"/>
      </rPr>
      <t>: Dirección Juridica</t>
    </r>
  </si>
  <si>
    <t>FILA_220</t>
  </si>
  <si>
    <t>Continuar con la proposición de trámites de conflicto de competencia y de no lograrse consenso para superar las barreras que generan la demora y la renuencia en el proceso de entrega de procesos,  determinación de la pertinencia de otras acciones judiciales para remover los obstáculos que afectan el proceso</t>
  </si>
  <si>
    <t>Oficio incidente</t>
  </si>
  <si>
    <r>
      <t xml:space="preserve">H. Audit Financiera MJD Vig 2017                                                                                                                                                                                                                  </t>
    </r>
    <r>
      <rPr>
        <b/>
        <sz val="10"/>
        <rFont val="Calibri"/>
        <family val="2"/>
      </rPr>
      <t>Responsable</t>
    </r>
    <r>
      <rPr>
        <sz val="10"/>
        <rFont val="Calibri"/>
        <family val="2"/>
      </rPr>
      <t>: Dirección Juridica</t>
    </r>
  </si>
  <si>
    <t>FILA_221</t>
  </si>
  <si>
    <t>Consolidar la información financiera del proceso de entrega de procesos de cobro coactivo por multas de delitos Ley 30 de 1986, entre el MJD y el CSJ y reflejar los resultados  en la cuenta de Ingresos No Tributarios conforme el proceso de entrega H3-1</t>
  </si>
  <si>
    <t xml:space="preserve">Reportar al Grupo de Gestión Fadministrativa, Financiera y Contable la información contable que arroja el proceso de entrega de los procesos de cobro coactivo de competencia del CSJ, </t>
  </si>
  <si>
    <t>Actas Comité de entrega de expedientes</t>
  </si>
  <si>
    <r>
      <t xml:space="preserve">H.3  Audit Financiera MJD Vig 2017                                                                                                                                                                                                                  </t>
    </r>
    <r>
      <rPr>
        <b/>
        <sz val="10"/>
        <rFont val="Calibri"/>
        <family val="2"/>
      </rPr>
      <t>Responsable</t>
    </r>
    <r>
      <rPr>
        <sz val="10"/>
        <rFont val="Calibri"/>
        <family val="2"/>
      </rPr>
      <t xml:space="preserve">: Dirección Jurídica - </t>
    </r>
  </si>
  <si>
    <t>FILA_222</t>
  </si>
  <si>
    <t xml:space="preserve">Realizar de manera oportuna los registros contables en la medida que la Dirección Jurídica allegue las actas de entrega de expedientes de cobro coactivo suscritas y validadas por las dos entidades (MJD - CSJ) al GGAFC </t>
  </si>
  <si>
    <t>Una vez efectuados los registros contables y sean descargados de la contabilidad del MJD, se le informará al CSJ (mediante correo electrónico) para que la información financiera sea coherente en las dos entidades y de esta forma no alterar el Balance General de la Nación.</t>
  </si>
  <si>
    <t xml:space="preserve">Comunicación </t>
  </si>
  <si>
    <r>
      <t xml:space="preserve">H.3 Audit Financiera MJD Vig 2017                                                                                                                                                                                                                  </t>
    </r>
    <r>
      <rPr>
        <b/>
        <sz val="10"/>
        <rFont val="Calibri"/>
        <family val="2"/>
      </rPr>
      <t>Responsable</t>
    </r>
    <r>
      <rPr>
        <sz val="10"/>
        <rFont val="Calibri"/>
        <family val="2"/>
      </rPr>
      <t>: Grupo de Gestión Administrativa, Financiera y Contable</t>
    </r>
  </si>
  <si>
    <t>FILA_223</t>
  </si>
  <si>
    <t xml:space="preserve">Realizar de manera oportuna los registros contables en la medida que la Dirección Jurídica allegue las actas de entrega de expedientes de cobro coactivo suscritas y validadas por la dos entidades (MJD - CSJ) al GGAFC </t>
  </si>
  <si>
    <t>Solicitar a la CGN concepto sobre la viabilidad de trasladar el valor de las multas  Ley 30/1986 de las cuentas activas del balance a cuentas de orden, hasta que culmine la entrega de expedientes al CSJ, de acuerdo con  la Resolución 533 de 2015 - CGN, el MJD no tiene control ni la competencia para ejercer el cobro coactivo</t>
  </si>
  <si>
    <t>Oficio a la Contaduría General de la Nación y Respuesta de la CGN</t>
  </si>
  <si>
    <t>FILA_224</t>
  </si>
  <si>
    <r>
      <t xml:space="preserve">H4 Traslado Expedientes Coactivos </t>
    </r>
    <r>
      <rPr>
        <sz val="10"/>
        <rFont val="Calibri"/>
        <family val="2"/>
      </rPr>
      <t>De los 58.990 expedientes de cobro coactivo derivados de multas por delitos de narcotrafico, por $10.010.230.7 mill se han entragado y registrado contablemente al Consejo Superior de la Judicatura durante la vigencia 2017, 8013 expedientes, por $1.422.702.8 mill</t>
    </r>
  </si>
  <si>
    <t xml:space="preserve">Pese a que la entidad viene gestionando el traalado de los expedientes, se han presentado inconvenientes en el traslado de los mismos, al Consejo Superior de la Judicatura, inobservando los términops de la ley </t>
  </si>
  <si>
    <r>
      <t xml:space="preserve">H.4  Audit Financiera MJD Vig 2017                                                                                                                                                                                                                  </t>
    </r>
    <r>
      <rPr>
        <b/>
        <sz val="10"/>
        <rFont val="Calibri"/>
        <family val="2"/>
      </rPr>
      <t>Responsable</t>
    </r>
    <r>
      <rPr>
        <sz val="10"/>
        <rFont val="Calibri"/>
        <family val="2"/>
      </rPr>
      <t>: Dirección Juridica</t>
    </r>
  </si>
  <si>
    <t>FILA_225</t>
  </si>
  <si>
    <t>Continuar con la proposición de trámites de conflicto de competencia y de no lograrse consenso para superar las barreras que generan la demora y la renuencia en el proceso de entrega de procesos,  determinación de la pertinencia de otras acciones para remover los obstáculos que afectan el proceso</t>
  </si>
  <si>
    <t>FILA_226</t>
  </si>
  <si>
    <t>Consolidar la información financiera del proceso de entrega de procesos de cobro coactivo por multas de delitos Ley 30 de 1986, entre el MJD y el CSJ y reflejar contablemente los resultados   conforme el proceso de entrega H4-a.</t>
  </si>
  <si>
    <t xml:space="preserve">Reportar al Grupo de Gestión Adminstrativa y Contable del MJD  la información contable que arroja el proceso de entrega de los procesos de cobro coactivo de competencia del CSJ. </t>
  </si>
  <si>
    <r>
      <t xml:space="preserve">H.4  Audit Financiera MJD Vig 2017                                                                                                                                                                                                                  </t>
    </r>
    <r>
      <rPr>
        <b/>
        <sz val="10"/>
        <rFont val="Calibri"/>
        <family val="2"/>
      </rPr>
      <t>Responsable</t>
    </r>
    <r>
      <rPr>
        <sz val="10"/>
        <rFont val="Calibri"/>
        <family val="2"/>
      </rPr>
      <t>: Dirección Jurídica -Grupo de Gestión Administrativa, Financiera y Contable</t>
    </r>
  </si>
  <si>
    <t>FILA_227</t>
  </si>
  <si>
    <t>Realizar los registros contables a que de lugar, en la medida que la Dirección Jurídica allegue las actas de entrega suscritas y validadas  por las dos entidades (MJD -CSJ) de los expedientes de cobro coactivo , al Grupo de Gestión Administrativa, Financiera y Contable</t>
  </si>
  <si>
    <t>Informar al  CSJ (vía correo electrónico) cadas vez que el MJD registre en la contabilidad  los valores relacionados en las actas las cuales deben estar suscritas y validadas por las partes (MJD - CSJ).</t>
  </si>
  <si>
    <t>comunicación vía correo electronico</t>
  </si>
  <si>
    <r>
      <t xml:space="preserve">H.4 Audit Financiera MJD Vig 2017                                                                                                                                                                                                                  </t>
    </r>
    <r>
      <rPr>
        <b/>
        <sz val="10"/>
        <rFont val="Calibri"/>
        <family val="2"/>
      </rPr>
      <t>Responsable</t>
    </r>
    <r>
      <rPr>
        <sz val="10"/>
        <rFont val="Calibri"/>
        <family val="2"/>
      </rPr>
      <t>: Grupo de Gestión Administrativa, Financiera y Contable</t>
    </r>
  </si>
  <si>
    <t>FILA_228</t>
  </si>
  <si>
    <r>
      <t>H5 Actuaciones Titulos Ejecutivos</t>
    </r>
    <r>
      <rPr>
        <sz val="10"/>
        <rFont val="Calibri"/>
        <family val="2"/>
      </rPr>
      <t xml:space="preserve"> Del inventario recibido de la DNE, existe un total de (91) titulos ejecutivos ejecutotiados que no reportan declaratoria de prescripción por $9.872.8 mill, ya que desde la fecha de ejecutoria han transcurrido mas de 5 años para el inicio del cobro, operando la prescripción del proceso</t>
    </r>
  </si>
  <si>
    <t>Se ocasiona por falta de oportunidad para adelantar y registrar las actuaciones que reflejen el estado del proceso coactivo</t>
  </si>
  <si>
    <t>Consolidar información de títulos ejecutivos prescritos  (con declaratoria de prescripción / sin declaratoria de prescripción), reflejar las cifras en la información contable del Ministerio de Justicia y del Derecho y compulsar copias de la información con destino al Grupo de Control interno Disciplinario.</t>
  </si>
  <si>
    <t>Revisar e incorporar de la información pertinente en la base de datos de los procesos de cobro coactivo.</t>
  </si>
  <si>
    <r>
      <t xml:space="preserve">H.5 Audit Financiera MJD Vig 2017                                                                                                                                                                                                                  </t>
    </r>
    <r>
      <rPr>
        <b/>
        <sz val="10"/>
        <rFont val="Calibri"/>
        <family val="2"/>
      </rPr>
      <t>Responsable</t>
    </r>
    <r>
      <rPr>
        <sz val="10"/>
        <rFont val="Calibri"/>
        <family val="2"/>
      </rPr>
      <t>: Dirección Juridica</t>
    </r>
  </si>
  <si>
    <t>FILA_229</t>
  </si>
  <si>
    <r>
      <t>H5 Actuaciones Titulos Ejecutivos</t>
    </r>
    <r>
      <rPr>
        <sz val="10"/>
        <rFont val="Calibri"/>
        <family val="2"/>
      </rPr>
      <t xml:space="preserve"> En el inventario del Ministerio de Justicia, se encontraron un total de 3 titulos ejecutivos ejecutotiados que no reportan declaratoria de prescripción por $1.9 mill, ya que desde la fecha de ejecutoria han transcurrido mas de 5 años para el inicio del cobro, operando la prescripción del proceso</t>
    </r>
  </si>
  <si>
    <t>Consolidar información de títulos ejecutivos prescritos  (con declaratoria de prescripción / sin declaratoria de prescripción, fecha de configuración de la prescripción), reflejar las cifras en la información contable del Ministerio de Justicia y del Derecho y compulsar copias de la información con destino al Grupo de Control interno Disciplinario.</t>
  </si>
  <si>
    <t>Reportar la información contable que arroja el proceso de entrega de los procesos de cobro coactivo de competencia del CSJ y coordinar su registro con  el Grupo de Gestión Administrativa, Financiera y Contable, para su reflejo en la cuenta las cifras que representan los títulos ejecutivos prescritos.</t>
  </si>
  <si>
    <t>Informe</t>
  </si>
  <si>
    <t>FILA_230</t>
  </si>
  <si>
    <r>
      <t xml:space="preserve">H6 Defensa Judicial-Información </t>
    </r>
    <r>
      <rPr>
        <sz val="10"/>
        <rFont val="Calibri"/>
        <family val="2"/>
      </rPr>
      <t>Debilidades en oportunidad y solidez de la información de procesos y casos, cruzando la base de datos/registros del aplicativo eKOGUI, frente a lo reportado en la pag. web-MJD que reporta 1175 procesos activos, los cuales difieren de los reportes genrados en e KOGUI, el cual registra 1894 procesos judiciales activos, encontrando diferencias en 719 procesos</t>
    </r>
  </si>
  <si>
    <t>Estas deficiencias, impiden efectuar un seguimiento sobre los procesos que cursan contra la entidad, pudiendo con ello, generar eventuales traumatismos en el proceso de defensa y denota la ausencia de un efectivo control procesal</t>
  </si>
  <si>
    <t>Depurar en la plataforma eKOGUI la información  de los procesos judiciales terminados, a cargo de los apoderados del GDJ.</t>
  </si>
  <si>
    <t xml:space="preserve">Cargar en el sistema eKOGUI las correspondientes actuaciones procesales de los procesos judiciales terminados.    </t>
  </si>
  <si>
    <r>
      <t xml:space="preserve">Reporte eKOGUI.
</t>
    </r>
    <r>
      <rPr>
        <sz val="10"/>
        <color rgb="FFFF0000"/>
        <rFont val="Arial"/>
        <family val="2"/>
      </rPr>
      <t/>
    </r>
  </si>
  <si>
    <r>
      <t xml:space="preserve">H.6   Audit Financiera MJD Vig 2017                                                                                                                                                                                                                  </t>
    </r>
    <r>
      <rPr>
        <b/>
        <sz val="10"/>
        <rFont val="Calibri"/>
        <family val="2"/>
      </rPr>
      <t>Responsable</t>
    </r>
    <r>
      <rPr>
        <sz val="10"/>
        <rFont val="Calibri"/>
        <family val="2"/>
      </rPr>
      <t>: Dirección Juridica</t>
    </r>
  </si>
  <si>
    <t>FILA_231</t>
  </si>
  <si>
    <t>Gestionar ante la ANDJE el descargue en el sistema eKOGUI de los procesos a nombre del MJD, que por tramites y decisiones judiciales no correspondan o no hayan sido notificados al ministerio.</t>
  </si>
  <si>
    <t xml:space="preserve">Remitir a la ANDJE el formato con el  reporte de información para la  eliminación y modificación de procesos y casos, contentivo de los procesos cargados en el sistema eKOGUI a nombre del MJD que con corte a 31/12/18 no correspondan o no hayan sido notificados al Ministerio.  </t>
  </si>
  <si>
    <t xml:space="preserve">Formato de eliminación y modificación de procesos y casos. 
</t>
  </si>
  <si>
    <r>
      <t xml:space="preserve">H.6  Audit Financiera MJD Vig 2017                                                                                                                                                                                                                  </t>
    </r>
    <r>
      <rPr>
        <b/>
        <sz val="10"/>
        <rFont val="Calibri"/>
        <family val="2"/>
      </rPr>
      <t>Responsable</t>
    </r>
    <r>
      <rPr>
        <sz val="10"/>
        <rFont val="Calibri"/>
        <family val="2"/>
      </rPr>
      <t>: Dirección Juridica</t>
    </r>
  </si>
  <si>
    <t>FILA_232</t>
  </si>
  <si>
    <r>
      <t xml:space="preserve">H7 Modelo deGestión Judicial </t>
    </r>
    <r>
      <rPr>
        <sz val="10"/>
        <rFont val="Calibri"/>
        <family val="2"/>
      </rPr>
      <t>La entidad no cuenta con indicadores de control,seguimiento y evaluación de la gestión de los funcionarios que adelantan la defensa judicial, asi como las D/das en contra de la entidad y de los recurso que se erogan de los mismos.El modelo existente no incluye mecanismos de control de las actuaciones y carga laboral de cada profesional encargado de la defensa</t>
    </r>
  </si>
  <si>
    <t>Puede  afectar la gestión de seguimiento a los logros de los objetivos propuestos por la entidad. El contrato  para coadyuvar a la defensa de los procesos, fue solicitado por la Oficina Juridica en el mes de abril de 2017 y suscrito hasta mayo del mismo año.</t>
  </si>
  <si>
    <r>
      <t>Implementar el componente de Indicadores contemplado en el</t>
    </r>
    <r>
      <rPr>
        <i/>
        <sz val="10"/>
        <rFont val="Calibri"/>
        <family val="2"/>
      </rPr>
      <t xml:space="preserve"> "Modelo Óptimo de Gestión  para la defensa jurídica del Estado"</t>
    </r>
    <r>
      <rPr>
        <sz val="10"/>
        <rFont val="Calibri"/>
        <family val="2"/>
      </rPr>
      <t xml:space="preserve"> -MOG-, dispusto por la Agencia Nacional de Defensa Jurídica del Estado -ANDJE- para las Entidades Públicas del Órden Nacional -EPON-.       
       </t>
    </r>
  </si>
  <si>
    <t>Calcular y evalúar los indicadores propuestos por el MOG.</t>
  </si>
  <si>
    <t>Herramienta de Seguimiento a Indicadores</t>
  </si>
  <si>
    <r>
      <t xml:space="preserve">H.7  Audit Financiera MJD Vig 2017                                                                                                                                                                                                                  </t>
    </r>
    <r>
      <rPr>
        <b/>
        <sz val="10"/>
        <rFont val="Calibri"/>
        <family val="2"/>
      </rPr>
      <t>Responsable</t>
    </r>
    <r>
      <rPr>
        <sz val="10"/>
        <rFont val="Calibri"/>
        <family val="2"/>
      </rPr>
      <t>: Dirección Juridica</t>
    </r>
  </si>
  <si>
    <t>FILA_233</t>
  </si>
  <si>
    <r>
      <t>Implementar en el MJD el componente de Indicadores contemplado en el</t>
    </r>
    <r>
      <rPr>
        <i/>
        <sz val="10"/>
        <rFont val="Calibri"/>
        <family val="2"/>
      </rPr>
      <t xml:space="preserve"> "Modelo Óptimo de Gestión  para la defensa jurídica del Estado"</t>
    </r>
    <r>
      <rPr>
        <sz val="10"/>
        <rFont val="Calibri"/>
        <family val="2"/>
      </rPr>
      <t xml:space="preserve"> -MOG-, dispusto por la Agencia Nacional de Defensa Jurídica del Estado -ANDJE- para las Entidades Públicas del Órden Nacional -EPON-.       
       </t>
    </r>
  </si>
  <si>
    <t>Definir indicador que se adoptará en el MJD y realizarle la respectiva hoja de vida.</t>
  </si>
  <si>
    <t>Hoja de Vida del Indicador</t>
  </si>
  <si>
    <t>FILA_234</t>
  </si>
  <si>
    <r>
      <t xml:space="preserve">H7 Modelo de Gestión Judicial </t>
    </r>
    <r>
      <rPr>
        <sz val="10"/>
        <rFont val="Calibri"/>
        <family val="2"/>
      </rPr>
      <t xml:space="preserve">Inoportunidad en la  contratación de la vigilancia de procesos para codyuvar la defensa judicial. </t>
    </r>
  </si>
  <si>
    <t>Incluir la necesidad de contración de vigilancia judicial en el Plan Anual de Adquisiciones para la vigencia 2019.</t>
  </si>
  <si>
    <t>Realizar las actividades pertinentes del Procedimiento de elaboración, aprobación, modificación y seguimiento del Plan Anual de Adquisiciones.</t>
  </si>
  <si>
    <t>Comunicación</t>
  </si>
  <si>
    <t>FILA_235</t>
  </si>
  <si>
    <t>Iniciar y culminar el trámite de contratación de vigilancia judicial dentro del primer (1°) bimestre de la vigencia 2019.</t>
  </si>
  <si>
    <t xml:space="preserve">Realizar las actividades pertinentes precontractuales y del proceso de contratación.    </t>
  </si>
  <si>
    <t>Contrato de vigilancia judicial 2019</t>
  </si>
  <si>
    <r>
      <t xml:space="preserve">H.7  Audit Financiera MJD Vig 2017                                                                                                                                                                                                                  </t>
    </r>
    <r>
      <rPr>
        <b/>
        <sz val="10"/>
        <rFont val="Calibri"/>
        <family val="2"/>
      </rPr>
      <t>Responsable</t>
    </r>
    <r>
      <rPr>
        <sz val="10"/>
        <rFont val="Calibri"/>
        <family val="2"/>
      </rPr>
      <t>: Dirección Juridica - Secretaría General - Grupo de Gestión Contractual.</t>
    </r>
  </si>
  <si>
    <t>FILA_236</t>
  </si>
  <si>
    <r>
      <t xml:space="preserve">H8 Manual de contratación </t>
    </r>
    <r>
      <rPr>
        <sz val="10"/>
        <rFont val="Calibri"/>
        <family val="2"/>
      </rPr>
      <t>suscrito el 11/05/2015, se encuenta desactualizado respecto a la normatividad vigente en materia de contratación pública en concordancia con el Decreto Único 1069/2015 y 1082/2015; así mismo, se evidencia que no existen procedimientos ni manual de supervisión y seguimiento para el programa de Casas de Justicia y Centros de Convivencia</t>
    </r>
  </si>
  <si>
    <t>Lo anterior puede afectar los procesos precontractuales y contractuales debido a que se debe verificar la carta de navegación para proceder conforme a los lineameintos de la normatividad contractual vigente, generando riesgos en cada una de las etapas del proceso</t>
  </si>
  <si>
    <t xml:space="preserve">Actualizar Manual de Contratación </t>
  </si>
  <si>
    <t xml:space="preserve">Actualizar Manual de Contratación con la Normatividad Vigente </t>
  </si>
  <si>
    <t xml:space="preserve">Manual Actualizado y Publicado </t>
  </si>
  <si>
    <r>
      <t xml:space="preserve">H.8 Audit Financiera MJD Vig 2017                                                                                                                                                                                                                  </t>
    </r>
    <r>
      <rPr>
        <b/>
        <sz val="10"/>
        <rFont val="Calibri"/>
        <family val="2"/>
      </rPr>
      <t>Responsable</t>
    </r>
    <r>
      <rPr>
        <sz val="10"/>
        <rFont val="Calibri"/>
        <family val="2"/>
      </rPr>
      <t>: Grupo de Gestión Contractual</t>
    </r>
  </si>
  <si>
    <t>FILA_237</t>
  </si>
  <si>
    <t>La Dirección de Metodos Solicitará al Grupo de Gestión Contractual que dentro de manual de contratación se tenga en cuenta la guía G-ANAJ-01-Versión 2, la cual establece los líneamientosy procedimientos necesarios para la Implementación del PNCJ y CCC en los municipios que lo requieran.</t>
  </si>
  <si>
    <t xml:space="preserve">Se solicitará al Grupo de Gestión Contractual mediante comunicación interna,  tener encuenta dentro de la actualización de manual de contratación la Guía G-ANAJ-01 versión 2  o la que se encuentre vigente.
</t>
  </si>
  <si>
    <t xml:space="preserve">Actividad No 1.
Comunicación Interna </t>
  </si>
  <si>
    <r>
      <t xml:space="preserve">H.8 Audit Financiera MJD Vig 2017                                                                                                                                                                                                                  </t>
    </r>
    <r>
      <rPr>
        <b/>
        <sz val="10"/>
        <rFont val="Calibri"/>
        <family val="2"/>
      </rPr>
      <t>Responsable</t>
    </r>
    <r>
      <rPr>
        <sz val="10"/>
        <rFont val="Calibri"/>
        <family val="2"/>
      </rPr>
      <t>: Dirección de Métodos Alternativos de Solución de Conflictos</t>
    </r>
  </si>
  <si>
    <t>FILA_238</t>
  </si>
  <si>
    <r>
      <t>H9 Contratación de Prestación de Servicios(D)</t>
    </r>
    <r>
      <rPr>
        <sz val="10"/>
        <rFont val="Calibri"/>
        <family val="2"/>
      </rPr>
      <t>Del total de contratación de prestación de servicios 444 celebrados en  2017; 212 furon con recursos del Fondo Lucha Contra las Drogas,por $8.661.6 mill. Pese a que el objeto contractual es contratar para fortalecer el sistema de Justicia y lucha contra las drogas, en realidad se contrata para cumplir labores propias de funcionam de la entidad</t>
    </r>
  </si>
  <si>
    <t>Basado en el análisis de cada una de la obligaciones detalladas, como ejemplo, en los contratos 381 de 2017; además de los contratos 05,279 de 2017</t>
  </si>
  <si>
    <t xml:space="preserve">Impulsar el fortalecimiento o adecuación de la normatividad que establece la destinación de los recursos del Fondo para la Lucha Contra las Drogas. </t>
  </si>
  <si>
    <t>Revisión del marco legal existente en la materia, para determinar si el generador de la norma dejo vacios en la reglamentación de la destinación de los recursos</t>
  </si>
  <si>
    <t>Documentos</t>
  </si>
  <si>
    <r>
      <t xml:space="preserve">H.9 Audit Financiera MJD Vig 2017                                                                                                                                                                                                                  </t>
    </r>
    <r>
      <rPr>
        <b/>
        <sz val="10"/>
        <rFont val="Calibri"/>
        <family val="2"/>
      </rPr>
      <t>Responsable</t>
    </r>
    <r>
      <rPr>
        <sz val="10"/>
        <rFont val="Calibri"/>
        <family val="2"/>
      </rPr>
      <t xml:space="preserve">:  Dirección de Política Contra las Drogas y Actividades Relacionadas </t>
    </r>
  </si>
  <si>
    <t>FILA_239</t>
  </si>
  <si>
    <t>Construcción de propuesta de adecuación normativa que óptimice el uso de los recursos que conforman el Fondo para la Lucha Contra las Drogas, para ser presentada  al CNE.</t>
  </si>
  <si>
    <t>FILA_240</t>
  </si>
  <si>
    <t>Presentar al Gobierno Nacional un Proyecto de Reestructuración y Ampliación de Planta del Ministerio de Justicia y del Derecho, que permita disminuir el número de contrataciones por esta fuente.</t>
  </si>
  <si>
    <t>Formular el Proyecto de Reestructuración y Ampliación de Planta del Ministerio de Justicia y del Derecho para su presentación ante el Gobierto Nacional</t>
  </si>
  <si>
    <t>Documento</t>
  </si>
  <si>
    <r>
      <t xml:space="preserve">H.9 Audit Financiera MJD Vig 2017                                                                                                                                                                                                                  </t>
    </r>
    <r>
      <rPr>
        <b/>
        <sz val="10"/>
        <rFont val="Calibri"/>
        <family val="2"/>
      </rPr>
      <t>Responsable</t>
    </r>
    <r>
      <rPr>
        <sz val="10"/>
        <rFont val="Calibri"/>
        <family val="2"/>
      </rPr>
      <t>:  Secretaria General</t>
    </r>
  </si>
  <si>
    <t>FILA_241</t>
  </si>
  <si>
    <r>
      <t xml:space="preserve">H10 Convenio Interadministrativo 492 de 2016 MJ- Municip Girardot-C/marca </t>
    </r>
    <r>
      <rPr>
        <sz val="10"/>
        <rFont val="Calibri"/>
        <family val="2"/>
      </rPr>
      <t>Inconsistencias de supervisión en los informes respecto a la ejecución presupuestal.</t>
    </r>
  </si>
  <si>
    <t>Deficiencias de control y seguimiento  que ocasionan inconsistencias en la informacion registrada.</t>
  </si>
  <si>
    <t>La DMASC continuará solicitando a los municipios con los que se tienen convenios en ejecución, de acuerdo  a la clausula 3ra No.15 "informe técnico, financiero y contable, mensual sobre el avance del objeto del Convenio, dentro de los primeros 5 días hábiles posteriores al mes evaluado, con susrespectivos soportes, indicando los porcentajes de avance y ejecución de obra por actividades</t>
  </si>
  <si>
    <t xml:space="preserve">Actividad 1: Correo electronico dirigido al supervisor de los convenios por parte de los municipios con los que se tenga convenio de cofinanciación vigente, solicitando Informe tecnico, administrativo y financiero del municpio
</t>
  </si>
  <si>
    <t xml:space="preserve">Actividad No. 1:
Informe tecnico, administrativo y financiero del municpio
</t>
  </si>
  <si>
    <r>
      <t xml:space="preserve">H.10 Audit Financiera MJD Vig 2017                                                                                                                                                                                                                  </t>
    </r>
    <r>
      <rPr>
        <b/>
        <sz val="10"/>
        <rFont val="Calibri"/>
        <family val="2"/>
      </rPr>
      <t>Responsable</t>
    </r>
    <r>
      <rPr>
        <sz val="10"/>
        <rFont val="Calibri"/>
        <family val="2"/>
      </rPr>
      <t xml:space="preserve">:  Dirección de Metodos Alternativos y Solución de conflictos </t>
    </r>
  </si>
  <si>
    <t>FILA_242</t>
  </si>
  <si>
    <t>La DMASC solicitará al Grupo de Gestión Contractual la inclusión del informe tecnico, administrativo y financiero que el municipio debe presentar, de conformidad con la clausula 3ra No.15 ,  como parte integral del informe de supervisión que la DMASC presenta respecto a los convenios en ejecución.</t>
  </si>
  <si>
    <t xml:space="preserve">Actividad 2:  Comunicación Interna dirigida al Grupo de Gestión Contractual remitiendo los informes de supervisión de los convenios, acompañados por el informe tecnico, administrativo y financiero.
</t>
  </si>
  <si>
    <t xml:space="preserve">
Actividad 2:
Informe mensual de supervisión e Informe tecnico, administrativo y financiero mensual del municpio
</t>
  </si>
  <si>
    <t>FILA_243</t>
  </si>
  <si>
    <t xml:space="preserve">Para el caso de nuevos convenios, la DMASC continuará incluyendo en los estudios previos la obligación de elaborar y presentar al MJD, informe técnico, financiero y contable, indicando los porcentajes de avance y ejecución de obra por actividades. Dicho informe será parte integral del informe de supervisión del Convenio que deberá presentar la DMASC mensualmente.
</t>
  </si>
  <si>
    <t xml:space="preserve"> 
Actividad 3:  Elaboración de un Estudio Previo Tipo  de convenios de cofinanciación,  en el cual se incluira  la oblgación de elaborar y presentar al MJD, informe técnico, financiero y contable, indicando los porcentajes de avance y ejecución de obra por actividades. Dicho informe será parte integral del informe de supervisión del Convenio que deberá presentar la DMASC mensualmente.</t>
  </si>
  <si>
    <t>Actividad 3: 
Estudio Previo Tipo de Cofinanciación para la Construcción de CJ o CCC.</t>
  </si>
  <si>
    <t>FILA_244</t>
  </si>
  <si>
    <r>
      <t xml:space="preserve">H10 Convenio Interadministrativo 492 de 2016 MJ- Municip Girardot-C/marca </t>
    </r>
    <r>
      <rPr>
        <sz val="10"/>
        <rFont val="Calibri"/>
        <family val="2"/>
      </rPr>
      <t>No se tiene evidencia de seguimiento de la ejecución de las obras objeto del convenio por parte del Ministerio.</t>
    </r>
  </si>
  <si>
    <t xml:space="preserve">
La DMASC continuará realizando visitas mensuales de supervisión a los respectivos entes territoriales para verificar el avance del convenio y seguirá presentando los resultados de dichas visitas a la Secretaría General. </t>
  </si>
  <si>
    <t>Actividad 4:  Visitas periodicas de supervisión a los respectivos entes territoriales con los que se tienen convenios en ejecución, para verificar el avance de los convenios y se seguirá presentando  a la Secretaría General los resultados de dichas visitas</t>
  </si>
  <si>
    <t>Actividad 4:
Actas de visita y comunicación interna dirigida a la Secretaria General</t>
  </si>
  <si>
    <t>FILA_245</t>
  </si>
  <si>
    <r>
      <t xml:space="preserve">H11  Convenio Interadministrativo 485 de 2016 MJ-Municip Chiquinquirá </t>
    </r>
    <r>
      <rPr>
        <sz val="10"/>
        <rFont val="Calibri"/>
        <family val="2"/>
      </rPr>
      <t>No se reliza seguimiento real al avance de obras, en los informes  de supervisión, existiendo Incongruencia en los informes de supervisión.</t>
    </r>
  </si>
  <si>
    <t>Deficiencias de control y seguimiento por parte de la supervisión que ocasionan inconsistencias en la información reportada.</t>
  </si>
  <si>
    <r>
      <t xml:space="preserve">H.11 Audit Financiera MJD Vig 2017                                                                                                                                                                                                                  </t>
    </r>
    <r>
      <rPr>
        <b/>
        <sz val="10"/>
        <rFont val="Calibri"/>
        <family val="2"/>
      </rPr>
      <t>Responsable</t>
    </r>
    <r>
      <rPr>
        <sz val="10"/>
        <rFont val="Calibri"/>
        <family val="2"/>
      </rPr>
      <t xml:space="preserve">:  Dirección de Metodos Alternativos y Solución de conflictos </t>
    </r>
  </si>
  <si>
    <t>FILA_246</t>
  </si>
  <si>
    <t>La DMASC solicitará al Grupo de Gestión Contractual la inclusión del informe tecnico, administrativo y financiero que el municipio debe presentar, de conformidad con la clausula 3ra No.15 ,  como parte integral del informe de supervisión que la DMASC presenta respecto a los convenios en ejecución</t>
  </si>
  <si>
    <t>FILA_247</t>
  </si>
  <si>
    <t xml:space="preserve"> 
Actividad 3:  Elaboración de un Estudio Previo Tipo  de convenios de cofinanciación,  en el cual se incluira  la oblgación de elaborar y presentar al MJD, informe técnico, financiero y contable, indicando los porcentajes de avance y ejecución de obra por actividades. Dicho informe será parte integral del informe de supervisión del Convenio que deberá presentar la DMASC mensualmente</t>
  </si>
  <si>
    <t>FILA_248</t>
  </si>
  <si>
    <r>
      <t xml:space="preserve">H12 Convenio Interadministrativo 183 de 2013 MJ-Municip de Piendamó(Cauca)(OI) </t>
    </r>
    <r>
      <rPr>
        <sz val="10"/>
        <rFont val="Calibri"/>
        <family val="2"/>
      </rPr>
      <t xml:space="preserve">se liquidó el 31/05/2017 y el MJ realizó el quinto desembolso del 10% restante de los recursos asignados el 01/06/2017 por $107.959185,79. No obstante, hay extracto bancario del Bco de Bogotá #520439159 a nombre del municipio, un saldo de $152.663.229,79 a 31/03/2018 incumpliendo el numeral 16, clausula 3 obligaciones de las partes </t>
    </r>
  </si>
  <si>
    <t>Se presenta por deficiencias de planeación, control y seguimiento</t>
  </si>
  <si>
    <t xml:space="preserve">En los casos donde haya pagos posteriores a la liquidación de los convenios, la DMASC seguirá enviando comunicaciones  al ente territorial, hasta  que este demuestre la inversión total de recursos, remitiendo copia  del C.E. de pagos a contratistas  y/o interventoría y cert. de cierre de la cuenta donde se manejaron los recursos del Convenio.  </t>
  </si>
  <si>
    <t>Actividad1: La DMASC seguira enviando comunicaciones al ente territorial, solicitando demostrar la inversión de la totalidad de los recursos girados por el MJD.   Se solicitará concepto respecto a la funciones y alcance de la supervisión que realiza la DMASC - MJD a la oficina Juridica del MJD y DNP.</t>
  </si>
  <si>
    <t>Actividad 1:  
Concepto oficina Juridica y DNP.
Comunicaciones dirigidas al Muncipio
Certificación del cierre de la cuenta y comprobantes de egreso</t>
  </si>
  <si>
    <r>
      <t xml:space="preserve">H.12 Audit Financiera MJD Vig 2017                                                                                                                                                                                                                  </t>
    </r>
    <r>
      <rPr>
        <b/>
        <sz val="10"/>
        <rFont val="Calibri"/>
        <family val="2"/>
      </rPr>
      <t>Responsable</t>
    </r>
    <r>
      <rPr>
        <sz val="10"/>
        <rFont val="Calibri"/>
        <family val="2"/>
      </rPr>
      <t xml:space="preserve">:  Dirección de Metodos Alternativos y Solución de conflictos </t>
    </r>
  </si>
  <si>
    <t>FILA_249</t>
  </si>
  <si>
    <r>
      <t xml:space="preserve">H12 Convenio Interadministrativo 183 de 2013 MJ-Municip de Piendamó(Cauca)(OI) </t>
    </r>
    <r>
      <rPr>
        <sz val="10"/>
        <rFont val="Calibri"/>
        <family val="2"/>
      </rPr>
      <t>En el proyecto presentado por el municipio y viabilizado por el MJD el diseño utilizado no es compatible con la zona climatica de ubicación del centro de convivencia, fue realizado para zonas cálidas se presentaron cambios en las especificaciones técnicas</t>
    </r>
  </si>
  <si>
    <t xml:space="preserve">
La DMASC continuará realizando los respectivos estudios de las solicitudes de los entes territoriales para la implementación del PNCJ-CCC de conformidad con lo expuesto en la guía de implementación del programa  G-ANAJ-01 V2, o la que se encuentre vigente.</t>
  </si>
  <si>
    <t xml:space="preserve">Actividad 1: La DMASC  continuara estudiando los proyectos y diligenciará los formatos de verificación que se tienen para la implementación del PNCJ-CCC de conformidad con lo expuesto en la guía  de implementación del programa  G-ANAJ-01 V2 o la que se encuentre vigente
</t>
  </si>
  <si>
    <t>Actividad 1: 
Guía de implementación del programa  G-ANAJ-01 V2 actualizada</t>
  </si>
  <si>
    <t>FILA_250</t>
  </si>
  <si>
    <r>
      <t xml:space="preserve">H12 Convenio Interadministrativo 183 de 2013 MJ-Municip de Piendamó(Cauca)(OI) </t>
    </r>
    <r>
      <rPr>
        <sz val="10"/>
        <rFont val="Calibri"/>
        <family val="2"/>
      </rPr>
      <t>En visita fiscal de la CGR se observo el colapso de los cielos rasos del centro de convivencia, lamparas descolgadas, lavamanos sin servicio, areas de biblioteca y auditorio sin energia electrica, se presentan filtraciones de agua en las oficinas, dilataciones en muros, desprendimientos de cerámica de piso</t>
    </r>
  </si>
  <si>
    <t xml:space="preserve">Para los convenios que se encuentran actualmente en ejecución, se remitirá comunicación solicitando a los municipios demostrar que cuenta con los recursos para la sostenibilidad y mantenimiento de la infraestructura de la edificación y que anualmente se asignará un rubro para dichos efectos.
</t>
  </si>
  <si>
    <t>Actividad 1:  Remitir comunicación al R/L de los municipios de convenio de cofinanciación vigente , solicitando certificación de dispoinibilidad de recursos para la sostenibilidad y mantenimiento de la infraestructura de la edificación. Solitar concepto a la oficina Juridica del MJD a efectos de determinar el alcance del MJD frente al mantenimiento de las edificaciones al concluir obra</t>
  </si>
  <si>
    <t>Actividad No. 1:
Certificación del Municipio
Concepto de Juridica</t>
  </si>
  <si>
    <t>FILA_251</t>
  </si>
  <si>
    <t xml:space="preserve">La DMASC incluirá en los estudios previos de los convenios de cofinanciación, una obligación donde el municipio deberá demostrarle al MJD que dentro del plan anual de adquisiciones se destinaron recursos para el mantenimiento y sostenimiento de la infraestructura, previo a la suscripción del convenio y que este rubro se asignará anualmente con este propósito. </t>
  </si>
  <si>
    <t>Actividad 2: Elaboración de Estudio Previo Tipo de convenios de cofinanciación, en el cual se incluira una obligación donde el municipio debe demostrar al MJD, que dentro del plan anual de adquisiciones se destinarán recursos para el mantenimiento y sostenimiento de la infraestructura, previo a la suscripción del convenio y que ese rubro se asignará anualmente con ese propósito</t>
  </si>
  <si>
    <t>Actividad 2: 
Estudio Previo Tipo  de Cofinanciación para la Construcción de CJ o CCC.</t>
  </si>
  <si>
    <t>FILA_252</t>
  </si>
  <si>
    <r>
      <t xml:space="preserve">H13 Fondo Lucha Contra las Drogas </t>
    </r>
    <r>
      <rPr>
        <sz val="10"/>
        <rFont val="Calibri"/>
        <family val="2"/>
      </rPr>
      <t>los recursos asignados no se aplicaron en su totalidad conforme al art 27,Ley 2897/2011, el 71% de los recursos se utilizaron en el funcionamiento del MJ y no a financiar planes y progrmas de fortalecimiento y promoción del sistema de Justicia y la Lucha Antidrogas, a través de diferentes organismos del Estado,en este sentido no hay efectividad de la inv</t>
    </r>
  </si>
  <si>
    <t>Los recursos asignadosal Fondo Lucha Contra las Drogas  no se aplicaron en su totalidad conforme al art 27 de la Ley 2897/2011</t>
  </si>
  <si>
    <r>
      <t xml:space="preserve">H.13 Audit Financiera MJD Vig 2017                                                                                                                                                                                                                  </t>
    </r>
    <r>
      <rPr>
        <b/>
        <sz val="10"/>
        <rFont val="Calibri"/>
        <family val="2"/>
      </rPr>
      <t>Responsable</t>
    </r>
    <r>
      <rPr>
        <sz val="10"/>
        <rFont val="Calibri"/>
        <family val="2"/>
      </rPr>
      <t xml:space="preserve">:  Dirección de Política Contra las Drogas y Actividades Relacionadas </t>
    </r>
  </si>
  <si>
    <t>FILA_253</t>
  </si>
  <si>
    <t>FILA_254</t>
  </si>
  <si>
    <r>
      <t xml:space="preserve">H.13 Audit Financiera MJD Vig 2017                                                                                                                                                                                                                  </t>
    </r>
    <r>
      <rPr>
        <b/>
        <sz val="10"/>
        <rFont val="Calibri"/>
        <family val="2"/>
      </rPr>
      <t>Responsable</t>
    </r>
    <r>
      <rPr>
        <sz val="10"/>
        <rFont val="Calibri"/>
        <family val="2"/>
      </rPr>
      <t>:  Secretaria General</t>
    </r>
  </si>
  <si>
    <t xml:space="preserve">Generar solicitud de acompañamiento a DNP.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</si>
</sst>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9"/>
      <name val="Arial"/>
      <family val="2"/>
    </font>
    <font>
      <b/>
      <sz val="9"/>
      <name val="Arial"/>
      <family val="2"/>
    </font>
    <font>
      <sz val="10"/>
      <name val="Arial"/>
      <family val="2"/>
    </font>
    <font>
      <i/>
      <sz val="9"/>
      <name val="Arial"/>
      <family val="2"/>
    </font>
    <font>
      <b/>
      <i/>
      <sz val="9"/>
      <name val="Arial"/>
      <family val="2"/>
    </font>
    <font>
      <sz val="10"/>
      <name val="Calibri"/>
      <family val="2"/>
    </font>
    <font>
      <b/>
      <sz val="10"/>
      <name val="Calibri"/>
      <family val="2"/>
    </font>
    <font>
      <i/>
      <sz val="10"/>
      <name val="Calibri"/>
      <family val="2"/>
    </font>
    <font>
      <sz val="9"/>
      <color rgb="FFFF0000"/>
      <name val="Arial"/>
      <family val="2"/>
    </font>
    <font>
      <sz val="10"/>
      <color rgb="FFFF000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0" fontId="7" fillId="0" borderId="0"/>
    <xf numFmtId="0" fontId="7" fillId="0" borderId="0"/>
  </cellStyleXfs>
  <cellXfs count="8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horizontal="center" vertical="center"/>
      <protection locked="0"/>
    </xf>
    <xf numFmtId="0" fontId="5" fillId="0" borderId="2" xfId="0" applyFont="1" applyFill="1" applyBorder="1" applyAlignment="1">
      <alignment horizontal="justify" vertical="center"/>
    </xf>
    <xf numFmtId="0" fontId="5" fillId="0" borderId="2" xfId="0" applyFont="1" applyFill="1" applyBorder="1" applyAlignment="1">
      <alignment horizontal="justify" vertical="center" wrapText="1"/>
    </xf>
    <xf numFmtId="0" fontId="5" fillId="0" borderId="2"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justify" vertical="center"/>
    </xf>
    <xf numFmtId="0" fontId="5" fillId="0" borderId="5"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protection locked="0"/>
    </xf>
    <xf numFmtId="1" fontId="5" fillId="0" borderId="2" xfId="0" applyNumberFormat="1"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justify" vertical="center" wrapText="1"/>
      <protection locked="0"/>
    </xf>
    <xf numFmtId="0" fontId="5" fillId="0" borderId="2" xfId="0" applyFont="1" applyFill="1" applyBorder="1" applyAlignment="1" applyProtection="1">
      <alignment vertical="center" wrapText="1"/>
      <protection locked="0"/>
    </xf>
    <xf numFmtId="1" fontId="5" fillId="0" borderId="2" xfId="0" applyNumberFormat="1" applyFont="1" applyFill="1" applyBorder="1" applyAlignment="1" applyProtection="1">
      <alignment horizontal="center" vertical="center" wrapText="1"/>
      <protection locked="0"/>
    </xf>
    <xf numFmtId="0" fontId="5" fillId="0" borderId="2" xfId="2" applyFont="1" applyFill="1" applyBorder="1" applyAlignment="1" applyProtection="1">
      <alignment horizontal="center" vertical="center"/>
      <protection locked="0"/>
    </xf>
    <xf numFmtId="0" fontId="5" fillId="0" borderId="2" xfId="2" applyFont="1" applyFill="1" applyBorder="1" applyAlignment="1" applyProtection="1">
      <alignment horizontal="justify" vertical="center" wrapText="1"/>
      <protection locked="0"/>
    </xf>
    <xf numFmtId="0" fontId="5" fillId="0" borderId="2" xfId="3" applyFont="1" applyFill="1" applyBorder="1" applyAlignment="1" applyProtection="1">
      <alignment vertical="center" wrapText="1"/>
      <protection locked="0"/>
    </xf>
    <xf numFmtId="0" fontId="5" fillId="0" borderId="2" xfId="3" quotePrefix="1" applyFont="1" applyFill="1" applyBorder="1" applyAlignment="1" applyProtection="1">
      <alignment vertical="center" wrapText="1"/>
      <protection locked="0"/>
    </xf>
    <xf numFmtId="164" fontId="5" fillId="0" borderId="2" xfId="3"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 fontId="5" fillId="0" borderId="2" xfId="1"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justify" vertical="center"/>
    </xf>
    <xf numFmtId="0" fontId="5" fillId="0" borderId="2" xfId="0" applyFont="1" applyFill="1" applyBorder="1" applyAlignment="1" applyProtection="1">
      <alignment horizontal="justify" vertical="center"/>
    </xf>
    <xf numFmtId="0" fontId="5" fillId="0" borderId="2" xfId="0" applyFont="1" applyFill="1" applyBorder="1" applyAlignment="1" applyProtection="1">
      <alignment horizontal="center" vertical="center" wrapText="1"/>
    </xf>
    <xf numFmtId="1" fontId="5" fillId="0" borderId="2" xfId="0" applyNumberFormat="1" applyFont="1" applyFill="1" applyBorder="1" applyAlignment="1" applyProtection="1">
      <alignment horizontal="center" vertical="center"/>
      <protection locked="0"/>
    </xf>
    <xf numFmtId="0" fontId="5" fillId="0" borderId="7" xfId="0" applyFont="1" applyFill="1" applyBorder="1" applyAlignment="1">
      <alignment horizontal="justify" vertical="center" wrapText="1"/>
    </xf>
    <xf numFmtId="0" fontId="5" fillId="0" borderId="2" xfId="0" applyFont="1" applyFill="1" applyBorder="1" applyAlignment="1">
      <alignment horizontal="justify" vertical="top" wrapText="1" readingOrder="1"/>
    </xf>
    <xf numFmtId="9" fontId="5" fillId="0" borderId="2" xfId="0" applyNumberFormat="1" applyFont="1" applyFill="1" applyBorder="1" applyAlignment="1" applyProtection="1">
      <alignment horizontal="center" vertical="center"/>
      <protection locked="0"/>
    </xf>
    <xf numFmtId="9" fontId="5" fillId="0" borderId="2" xfId="2"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justify" vertical="center" wrapText="1"/>
    </xf>
    <xf numFmtId="0" fontId="5" fillId="0" borderId="2" xfId="0" applyFont="1" applyFill="1" applyBorder="1" applyAlignment="1" applyProtection="1">
      <alignment horizontal="center" vertical="center"/>
    </xf>
    <xf numFmtId="9" fontId="5" fillId="0" borderId="2" xfId="0" applyNumberFormat="1" applyFont="1" applyFill="1" applyBorder="1" applyAlignment="1" applyProtection="1">
      <alignment horizontal="center" vertical="center"/>
    </xf>
    <xf numFmtId="0" fontId="6" fillId="0" borderId="2" xfId="0" applyFont="1" applyFill="1" applyBorder="1" applyAlignment="1">
      <alignment horizontal="justify" vertical="center"/>
    </xf>
    <xf numFmtId="0" fontId="5" fillId="0"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pplyProtection="1">
      <alignment vertical="center"/>
      <protection locked="0"/>
    </xf>
    <xf numFmtId="0" fontId="5" fillId="0" borderId="5" xfId="0" applyFont="1" applyFill="1" applyBorder="1" applyAlignment="1">
      <alignment vertical="center" wrapText="1"/>
    </xf>
    <xf numFmtId="0" fontId="6" fillId="0" borderId="2" xfId="0" applyFont="1" applyFill="1" applyBorder="1" applyAlignment="1" applyProtection="1">
      <alignment horizontal="center" vertical="center"/>
      <protection locked="0"/>
    </xf>
    <xf numFmtId="0" fontId="6" fillId="0" borderId="2" xfId="0" applyFont="1" applyFill="1" applyBorder="1" applyAlignment="1">
      <alignment horizontal="justify" vertical="top"/>
    </xf>
    <xf numFmtId="0" fontId="5" fillId="0" borderId="5" xfId="0" applyFont="1" applyFill="1" applyBorder="1" applyAlignment="1">
      <alignment horizontal="justify" vertical="center" wrapText="1"/>
    </xf>
    <xf numFmtId="0" fontId="5" fillId="0" borderId="5" xfId="0" applyFont="1" applyFill="1" applyBorder="1" applyAlignment="1" applyProtection="1">
      <alignment horizontal="center" vertical="center"/>
      <protection locked="0"/>
    </xf>
    <xf numFmtId="164" fontId="5" fillId="0" borderId="5" xfId="0" applyNumberFormat="1" applyFont="1" applyFill="1" applyBorder="1" applyAlignment="1" applyProtection="1">
      <alignment horizontal="center" vertical="center" wrapText="1"/>
      <protection locked="0"/>
    </xf>
    <xf numFmtId="0" fontId="5" fillId="0" borderId="6" xfId="0" applyFont="1" applyFill="1" applyBorder="1" applyAlignment="1">
      <alignment horizontal="justify" vertical="center"/>
    </xf>
    <xf numFmtId="0" fontId="5" fillId="0" borderId="6" xfId="0" applyFont="1" applyFill="1" applyBorder="1" applyAlignment="1">
      <alignment horizontal="justify" vertical="center" wrapText="1"/>
    </xf>
    <xf numFmtId="0" fontId="5" fillId="0" borderId="6" xfId="0" applyFont="1" applyFill="1" applyBorder="1" applyAlignment="1">
      <alignment horizontal="center" vertical="center" wrapText="1"/>
    </xf>
    <xf numFmtId="1" fontId="5" fillId="0" borderId="6"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6" xfId="0" applyFont="1" applyFill="1" applyBorder="1" applyAlignment="1" applyProtection="1">
      <alignment horizontal="center" vertical="center"/>
      <protection locked="0"/>
    </xf>
    <xf numFmtId="14" fontId="5" fillId="0" borderId="2" xfId="0" applyNumberFormat="1" applyFont="1" applyFill="1" applyBorder="1" applyAlignment="1">
      <alignment horizontal="center" vertical="center"/>
    </xf>
    <xf numFmtId="0" fontId="5" fillId="0" borderId="2" xfId="0" applyFont="1" applyFill="1" applyBorder="1" applyAlignment="1" applyProtection="1">
      <alignment horizontal="justify" vertical="center"/>
      <protection locked="0"/>
    </xf>
    <xf numFmtId="0" fontId="5" fillId="0" borderId="3" xfId="0" applyFont="1" applyFill="1" applyBorder="1" applyAlignment="1" applyProtection="1">
      <alignment horizontal="justify" vertical="center"/>
      <protection locked="0"/>
    </xf>
    <xf numFmtId="0" fontId="10"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justify" vertical="center"/>
    </xf>
    <xf numFmtId="0" fontId="10" fillId="0" borderId="2" xfId="0" applyFont="1" applyFill="1" applyBorder="1" applyAlignment="1" applyProtection="1">
      <alignment horizontal="center" vertical="center"/>
      <protection locked="0"/>
    </xf>
    <xf numFmtId="164" fontId="10" fillId="0" borderId="2" xfId="0" applyNumberFormat="1" applyFont="1" applyFill="1" applyBorder="1" applyAlignment="1" applyProtection="1">
      <alignment horizontal="center" vertical="center" wrapText="1"/>
      <protection locked="0"/>
    </xf>
    <xf numFmtId="1" fontId="10" fillId="0" borderId="2" xfId="0" applyNumberFormat="1" applyFont="1" applyFill="1" applyBorder="1" applyAlignment="1" applyProtection="1">
      <alignment horizontal="center" vertical="center"/>
      <protection locked="0"/>
    </xf>
    <xf numFmtId="0" fontId="10" fillId="0" borderId="3" xfId="0" applyFont="1" applyFill="1" applyBorder="1" applyAlignment="1">
      <alignment horizontal="justify" vertical="center" wrapText="1"/>
    </xf>
    <xf numFmtId="0" fontId="10" fillId="0" borderId="2" xfId="0" applyFont="1" applyFill="1" applyBorder="1" applyAlignment="1">
      <alignment horizontal="justify" vertical="center"/>
    </xf>
    <xf numFmtId="0" fontId="10" fillId="0" borderId="3" xfId="0" applyFont="1" applyFill="1" applyBorder="1" applyAlignment="1">
      <alignment horizontal="justify" vertical="center"/>
    </xf>
    <xf numFmtId="0" fontId="10" fillId="0" borderId="2" xfId="0" quotePrefix="1" applyNumberFormat="1" applyFont="1" applyFill="1" applyBorder="1" applyAlignment="1">
      <alignment horizontal="justify" vertical="center" wrapText="1"/>
    </xf>
    <xf numFmtId="0" fontId="10" fillId="0" borderId="2" xfId="0" applyFont="1" applyFill="1" applyBorder="1" applyAlignment="1">
      <alignment vertical="center" wrapText="1"/>
    </xf>
    <xf numFmtId="0" fontId="10"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wrapText="1"/>
      <protection locked="0"/>
    </xf>
    <xf numFmtId="9" fontId="10" fillId="0" borderId="2" xfId="0" applyNumberFormat="1" applyFont="1" applyFill="1" applyBorder="1" applyAlignment="1" applyProtection="1">
      <alignment horizontal="center" vertical="center"/>
      <protection locked="0"/>
    </xf>
    <xf numFmtId="14" fontId="10" fillId="0" borderId="2" xfId="0" applyNumberFormat="1" applyFont="1" applyFill="1" applyBorder="1" applyAlignment="1">
      <alignment horizontal="center" vertical="center" wrapText="1"/>
    </xf>
    <xf numFmtId="0" fontId="5" fillId="0" borderId="8"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4">
    <cellStyle name="Millares" xfId="1" builtinId="3"/>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D1" zoomScale="80" zoomScaleNormal="80" workbookViewId="0">
      <selection activeCell="H11" sqref="H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79" t="s">
        <v>1</v>
      </c>
      <c r="E1" s="80"/>
      <c r="F1" s="80"/>
      <c r="G1" s="80"/>
    </row>
    <row r="2" spans="1:15" x14ac:dyDescent="0.25">
      <c r="B2" s="1" t="s">
        <v>2</v>
      </c>
      <c r="C2" s="1">
        <v>400</v>
      </c>
      <c r="D2" s="79" t="s">
        <v>3</v>
      </c>
      <c r="E2" s="80"/>
      <c r="F2" s="80"/>
      <c r="G2" s="80"/>
    </row>
    <row r="3" spans="1:15" x14ac:dyDescent="0.25">
      <c r="B3" s="1" t="s">
        <v>4</v>
      </c>
      <c r="C3" s="1">
        <v>1</v>
      </c>
    </row>
    <row r="4" spans="1:15" x14ac:dyDescent="0.25">
      <c r="B4" s="1" t="s">
        <v>5</v>
      </c>
      <c r="C4" s="1">
        <v>11752</v>
      </c>
    </row>
    <row r="5" spans="1:15" x14ac:dyDescent="0.25">
      <c r="B5" s="1" t="s">
        <v>6</v>
      </c>
      <c r="C5" s="2">
        <v>43281</v>
      </c>
    </row>
    <row r="6" spans="1:15" x14ac:dyDescent="0.25">
      <c r="B6" s="1" t="s">
        <v>7</v>
      </c>
      <c r="C6" s="1">
        <v>6</v>
      </c>
      <c r="D6" s="1" t="s">
        <v>8</v>
      </c>
    </row>
    <row r="8" spans="1:15" x14ac:dyDescent="0.25">
      <c r="A8" s="1" t="s">
        <v>9</v>
      </c>
      <c r="B8" s="79" t="s">
        <v>10</v>
      </c>
      <c r="C8" s="80"/>
      <c r="D8" s="80"/>
      <c r="E8" s="80"/>
      <c r="F8" s="80"/>
      <c r="G8" s="80"/>
      <c r="H8" s="80"/>
      <c r="I8" s="80"/>
      <c r="J8" s="80"/>
      <c r="K8" s="80"/>
      <c r="L8" s="80"/>
      <c r="M8" s="80"/>
      <c r="N8" s="80"/>
      <c r="O8" s="80"/>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04" x14ac:dyDescent="0.25">
      <c r="A11" s="3">
        <v>1</v>
      </c>
      <c r="B11" s="4" t="s">
        <v>24</v>
      </c>
      <c r="C11" s="5" t="s">
        <v>26</v>
      </c>
      <c r="D11" s="6" t="s">
        <v>27</v>
      </c>
      <c r="E11" s="7" t="s">
        <v>28</v>
      </c>
      <c r="F11" s="7" t="s">
        <v>29</v>
      </c>
      <c r="G11" s="8" t="s">
        <v>30</v>
      </c>
      <c r="H11" s="8" t="s">
        <v>1254</v>
      </c>
      <c r="I11" s="9" t="s">
        <v>31</v>
      </c>
      <c r="J11" s="6">
        <v>1</v>
      </c>
      <c r="K11" s="10">
        <v>42417</v>
      </c>
      <c r="L11" s="10">
        <v>42423</v>
      </c>
      <c r="M11" s="11">
        <f>(+L11-K11)/7</f>
        <v>0.8571428571428571</v>
      </c>
      <c r="N11" s="6">
        <v>1</v>
      </c>
      <c r="O11" s="12" t="s">
        <v>32</v>
      </c>
    </row>
    <row r="12" spans="1:15" ht="156" x14ac:dyDescent="0.25">
      <c r="A12" s="3">
        <v>2</v>
      </c>
      <c r="B12" s="4" t="s">
        <v>33</v>
      </c>
      <c r="C12" s="5" t="s">
        <v>26</v>
      </c>
      <c r="D12" s="6" t="s">
        <v>27</v>
      </c>
      <c r="E12" s="7" t="s">
        <v>28</v>
      </c>
      <c r="F12" s="7" t="s">
        <v>29</v>
      </c>
      <c r="G12" s="8" t="s">
        <v>34</v>
      </c>
      <c r="H12" s="8" t="s">
        <v>35</v>
      </c>
      <c r="I12" s="9" t="s">
        <v>36</v>
      </c>
      <c r="J12" s="6">
        <v>1</v>
      </c>
      <c r="K12" s="10">
        <v>42430</v>
      </c>
      <c r="L12" s="10">
        <v>42735</v>
      </c>
      <c r="M12" s="11">
        <f>(+L12-K12)/7</f>
        <v>43.571428571428569</v>
      </c>
      <c r="N12" s="6">
        <v>1</v>
      </c>
      <c r="O12" s="12" t="s">
        <v>37</v>
      </c>
    </row>
    <row r="13" spans="1:15" ht="156" x14ac:dyDescent="0.25">
      <c r="A13" s="3">
        <v>3</v>
      </c>
      <c r="B13" s="4" t="s">
        <v>38</v>
      </c>
      <c r="C13" s="5" t="s">
        <v>26</v>
      </c>
      <c r="D13" s="6" t="s">
        <v>27</v>
      </c>
      <c r="E13" s="7" t="s">
        <v>28</v>
      </c>
      <c r="F13" s="7" t="s">
        <v>39</v>
      </c>
      <c r="G13" s="8" t="s">
        <v>34</v>
      </c>
      <c r="H13" s="8" t="s">
        <v>40</v>
      </c>
      <c r="I13" s="9" t="s">
        <v>41</v>
      </c>
      <c r="J13" s="6">
        <v>3</v>
      </c>
      <c r="K13" s="10">
        <v>42840</v>
      </c>
      <c r="L13" s="10">
        <v>43131</v>
      </c>
      <c r="M13" s="11">
        <f>(+L13-K13)/7</f>
        <v>41.571428571428569</v>
      </c>
      <c r="N13" s="6">
        <v>3</v>
      </c>
      <c r="O13" s="12" t="s">
        <v>42</v>
      </c>
    </row>
    <row r="14" spans="1:15" ht="156" x14ac:dyDescent="0.25">
      <c r="A14" s="3">
        <v>4</v>
      </c>
      <c r="B14" s="4" t="s">
        <v>43</v>
      </c>
      <c r="C14" s="5" t="s">
        <v>26</v>
      </c>
      <c r="D14" s="6" t="s">
        <v>27</v>
      </c>
      <c r="E14" s="7" t="s">
        <v>28</v>
      </c>
      <c r="F14" s="7" t="s">
        <v>29</v>
      </c>
      <c r="G14" s="8" t="s">
        <v>44</v>
      </c>
      <c r="H14" s="8" t="s">
        <v>45</v>
      </c>
      <c r="I14" s="9" t="s">
        <v>46</v>
      </c>
      <c r="J14" s="6">
        <v>1</v>
      </c>
      <c r="K14" s="10">
        <v>42430</v>
      </c>
      <c r="L14" s="10">
        <v>42735</v>
      </c>
      <c r="M14" s="11">
        <f>(+L14-K14)/7</f>
        <v>43.571428571428569</v>
      </c>
      <c r="N14" s="6">
        <v>1</v>
      </c>
      <c r="O14" s="12" t="s">
        <v>47</v>
      </c>
    </row>
    <row r="15" spans="1:15" ht="144" x14ac:dyDescent="0.25">
      <c r="A15" s="3">
        <v>5</v>
      </c>
      <c r="B15" s="4" t="s">
        <v>48</v>
      </c>
      <c r="C15" s="13" t="s">
        <v>26</v>
      </c>
      <c r="D15" s="6" t="s">
        <v>27</v>
      </c>
      <c r="E15" s="8" t="s">
        <v>49</v>
      </c>
      <c r="F15" s="8" t="s">
        <v>50</v>
      </c>
      <c r="G15" s="8" t="s">
        <v>51</v>
      </c>
      <c r="H15" s="8" t="s">
        <v>52</v>
      </c>
      <c r="I15" s="8" t="s">
        <v>53</v>
      </c>
      <c r="J15" s="6">
        <v>2</v>
      </c>
      <c r="K15" s="14">
        <v>42713</v>
      </c>
      <c r="L15" s="14">
        <v>42734</v>
      </c>
      <c r="M15" s="15">
        <f t="shared" ref="M15:M37" si="0">(+L15-K15)/7</f>
        <v>3</v>
      </c>
      <c r="N15" s="6">
        <v>2</v>
      </c>
      <c r="O15" s="16" t="s">
        <v>54</v>
      </c>
    </row>
    <row r="16" spans="1:15" ht="132" x14ac:dyDescent="0.25">
      <c r="A16" s="3">
        <v>6</v>
      </c>
      <c r="B16" s="4" t="s">
        <v>55</v>
      </c>
      <c r="C16" s="13" t="s">
        <v>26</v>
      </c>
      <c r="D16" s="6" t="s">
        <v>27</v>
      </c>
      <c r="E16" s="8" t="s">
        <v>49</v>
      </c>
      <c r="F16" s="8" t="s">
        <v>50</v>
      </c>
      <c r="G16" s="8" t="s">
        <v>56</v>
      </c>
      <c r="H16" s="8" t="s">
        <v>57</v>
      </c>
      <c r="I16" s="8" t="s">
        <v>58</v>
      </c>
      <c r="J16" s="6">
        <v>1</v>
      </c>
      <c r="K16" s="14">
        <v>42713</v>
      </c>
      <c r="L16" s="14">
        <v>42750</v>
      </c>
      <c r="M16" s="15">
        <f t="shared" si="0"/>
        <v>5.2857142857142856</v>
      </c>
      <c r="N16" s="6">
        <v>1</v>
      </c>
      <c r="O16" s="16" t="s">
        <v>54</v>
      </c>
    </row>
    <row r="17" spans="1:15" ht="132" x14ac:dyDescent="0.25">
      <c r="A17" s="3">
        <v>7</v>
      </c>
      <c r="B17" s="4" t="s">
        <v>59</v>
      </c>
      <c r="C17" s="13" t="s">
        <v>26</v>
      </c>
      <c r="D17" s="6" t="s">
        <v>27</v>
      </c>
      <c r="E17" s="8" t="s">
        <v>49</v>
      </c>
      <c r="F17" s="8" t="s">
        <v>50</v>
      </c>
      <c r="G17" s="8" t="s">
        <v>60</v>
      </c>
      <c r="H17" s="8" t="s">
        <v>61</v>
      </c>
      <c r="I17" s="8" t="s">
        <v>62</v>
      </c>
      <c r="J17" s="6">
        <v>4</v>
      </c>
      <c r="K17" s="14">
        <v>42736</v>
      </c>
      <c r="L17" s="14">
        <v>43115</v>
      </c>
      <c r="M17" s="15">
        <f t="shared" si="0"/>
        <v>54.142857142857146</v>
      </c>
      <c r="N17" s="6">
        <v>4</v>
      </c>
      <c r="O17" s="16" t="s">
        <v>63</v>
      </c>
    </row>
    <row r="18" spans="1:15" ht="120" x14ac:dyDescent="0.25">
      <c r="A18" s="3">
        <v>8</v>
      </c>
      <c r="B18" s="4" t="s">
        <v>64</v>
      </c>
      <c r="C18" s="13" t="s">
        <v>26</v>
      </c>
      <c r="D18" s="6" t="s">
        <v>27</v>
      </c>
      <c r="E18" s="8" t="s">
        <v>65</v>
      </c>
      <c r="F18" s="8" t="s">
        <v>66</v>
      </c>
      <c r="G18" s="8" t="s">
        <v>67</v>
      </c>
      <c r="H18" s="8" t="s">
        <v>68</v>
      </c>
      <c r="I18" s="17" t="s">
        <v>69</v>
      </c>
      <c r="J18" s="6">
        <v>1</v>
      </c>
      <c r="K18" s="14">
        <v>42767</v>
      </c>
      <c r="L18" s="14">
        <v>42977</v>
      </c>
      <c r="M18" s="15">
        <f t="shared" si="0"/>
        <v>30</v>
      </c>
      <c r="N18" s="6">
        <v>1</v>
      </c>
      <c r="O18" s="16" t="s">
        <v>70</v>
      </c>
    </row>
    <row r="19" spans="1:15" ht="120" x14ac:dyDescent="0.25">
      <c r="A19" s="3">
        <v>9</v>
      </c>
      <c r="B19" s="4" t="s">
        <v>71</v>
      </c>
      <c r="C19" s="13" t="s">
        <v>26</v>
      </c>
      <c r="D19" s="6" t="s">
        <v>27</v>
      </c>
      <c r="E19" s="8" t="s">
        <v>72</v>
      </c>
      <c r="F19" s="8" t="s">
        <v>73</v>
      </c>
      <c r="G19" s="8" t="s">
        <v>74</v>
      </c>
      <c r="H19" s="8" t="s">
        <v>75</v>
      </c>
      <c r="I19" s="17" t="s">
        <v>69</v>
      </c>
      <c r="J19" s="6">
        <v>1</v>
      </c>
      <c r="K19" s="14">
        <v>42767</v>
      </c>
      <c r="L19" s="14">
        <v>43099</v>
      </c>
      <c r="M19" s="15">
        <f t="shared" si="0"/>
        <v>47.428571428571431</v>
      </c>
      <c r="N19" s="6">
        <v>1</v>
      </c>
      <c r="O19" s="16" t="s">
        <v>76</v>
      </c>
    </row>
    <row r="20" spans="1:15" ht="144" x14ac:dyDescent="0.25">
      <c r="A20" s="3">
        <v>10</v>
      </c>
      <c r="B20" s="4" t="s">
        <v>77</v>
      </c>
      <c r="C20" s="13" t="s">
        <v>26</v>
      </c>
      <c r="D20" s="6" t="s">
        <v>27</v>
      </c>
      <c r="E20" s="18" t="s">
        <v>78</v>
      </c>
      <c r="F20" s="18" t="s">
        <v>79</v>
      </c>
      <c r="G20" s="19" t="s">
        <v>80</v>
      </c>
      <c r="H20" s="8" t="s">
        <v>81</v>
      </c>
      <c r="I20" s="9" t="s">
        <v>82</v>
      </c>
      <c r="J20" s="9">
        <v>1</v>
      </c>
      <c r="K20" s="10">
        <v>42750</v>
      </c>
      <c r="L20" s="10">
        <v>42825</v>
      </c>
      <c r="M20" s="20">
        <f t="shared" si="0"/>
        <v>10.714285714285714</v>
      </c>
      <c r="N20" s="21">
        <v>1</v>
      </c>
      <c r="O20" s="22" t="s">
        <v>83</v>
      </c>
    </row>
    <row r="21" spans="1:15" ht="144" x14ac:dyDescent="0.25">
      <c r="A21" s="3">
        <v>11</v>
      </c>
      <c r="B21" s="4" t="s">
        <v>84</v>
      </c>
      <c r="C21" s="13" t="s">
        <v>26</v>
      </c>
      <c r="D21" s="6" t="s">
        <v>27</v>
      </c>
      <c r="E21" s="18" t="s">
        <v>78</v>
      </c>
      <c r="F21" s="18" t="s">
        <v>79</v>
      </c>
      <c r="G21" s="19" t="s">
        <v>80</v>
      </c>
      <c r="H21" s="18" t="s">
        <v>85</v>
      </c>
      <c r="I21" s="9" t="s">
        <v>86</v>
      </c>
      <c r="J21" s="9">
        <v>1</v>
      </c>
      <c r="K21" s="10">
        <v>42750</v>
      </c>
      <c r="L21" s="10">
        <v>43100</v>
      </c>
      <c r="M21" s="20">
        <f t="shared" si="0"/>
        <v>50</v>
      </c>
      <c r="N21" s="21">
        <v>1</v>
      </c>
      <c r="O21" s="22" t="s">
        <v>87</v>
      </c>
    </row>
    <row r="22" spans="1:15" ht="120" x14ac:dyDescent="0.25">
      <c r="A22" s="3">
        <v>12</v>
      </c>
      <c r="B22" s="4" t="s">
        <v>88</v>
      </c>
      <c r="C22" s="13" t="s">
        <v>26</v>
      </c>
      <c r="D22" s="6" t="s">
        <v>27</v>
      </c>
      <c r="E22" s="18" t="s">
        <v>89</v>
      </c>
      <c r="F22" s="18" t="s">
        <v>90</v>
      </c>
      <c r="G22" s="19" t="s">
        <v>91</v>
      </c>
      <c r="H22" s="18" t="s">
        <v>92</v>
      </c>
      <c r="I22" s="9" t="s">
        <v>93</v>
      </c>
      <c r="J22" s="9">
        <v>1</v>
      </c>
      <c r="K22" s="10">
        <v>42736</v>
      </c>
      <c r="L22" s="10">
        <v>42766</v>
      </c>
      <c r="M22" s="20">
        <f t="shared" si="0"/>
        <v>4.2857142857142856</v>
      </c>
      <c r="N22" s="21">
        <v>1</v>
      </c>
      <c r="O22" s="22" t="s">
        <v>94</v>
      </c>
    </row>
    <row r="23" spans="1:15" ht="120" x14ac:dyDescent="0.25">
      <c r="A23" s="3">
        <v>13</v>
      </c>
      <c r="B23" s="4" t="s">
        <v>95</v>
      </c>
      <c r="C23" s="13" t="s">
        <v>26</v>
      </c>
      <c r="D23" s="6" t="s">
        <v>27</v>
      </c>
      <c r="E23" s="18" t="s">
        <v>89</v>
      </c>
      <c r="F23" s="18" t="s">
        <v>90</v>
      </c>
      <c r="G23" s="19" t="s">
        <v>91</v>
      </c>
      <c r="H23" s="18" t="s">
        <v>96</v>
      </c>
      <c r="I23" s="9" t="s">
        <v>97</v>
      </c>
      <c r="J23" s="9">
        <v>1</v>
      </c>
      <c r="K23" s="10">
        <v>42736</v>
      </c>
      <c r="L23" s="10">
        <v>43100</v>
      </c>
      <c r="M23" s="20">
        <f t="shared" si="0"/>
        <v>52</v>
      </c>
      <c r="N23" s="21">
        <v>1</v>
      </c>
      <c r="O23" s="22" t="s">
        <v>94</v>
      </c>
    </row>
    <row r="24" spans="1:15" ht="132" x14ac:dyDescent="0.25">
      <c r="A24" s="3">
        <v>14</v>
      </c>
      <c r="B24" s="4" t="s">
        <v>98</v>
      </c>
      <c r="C24" s="13" t="s">
        <v>26</v>
      </c>
      <c r="D24" s="6" t="s">
        <v>27</v>
      </c>
      <c r="E24" s="18" t="s">
        <v>99</v>
      </c>
      <c r="F24" s="18" t="s">
        <v>100</v>
      </c>
      <c r="G24" s="18" t="s">
        <v>101</v>
      </c>
      <c r="H24" s="8" t="s">
        <v>102</v>
      </c>
      <c r="I24" s="9" t="s">
        <v>103</v>
      </c>
      <c r="J24" s="9">
        <v>4</v>
      </c>
      <c r="K24" s="10">
        <v>42736</v>
      </c>
      <c r="L24" s="10">
        <v>43100</v>
      </c>
      <c r="M24" s="20">
        <f t="shared" si="0"/>
        <v>52</v>
      </c>
      <c r="N24" s="21">
        <v>4</v>
      </c>
      <c r="O24" s="22" t="s">
        <v>104</v>
      </c>
    </row>
    <row r="25" spans="1:15" ht="120" x14ac:dyDescent="0.25">
      <c r="A25" s="3">
        <v>15</v>
      </c>
      <c r="B25" s="4" t="s">
        <v>105</v>
      </c>
      <c r="C25" s="13" t="s">
        <v>26</v>
      </c>
      <c r="D25" s="6" t="s">
        <v>27</v>
      </c>
      <c r="E25" s="18" t="s">
        <v>106</v>
      </c>
      <c r="F25" s="18" t="s">
        <v>100</v>
      </c>
      <c r="G25" s="18" t="s">
        <v>107</v>
      </c>
      <c r="H25" s="18" t="s">
        <v>108</v>
      </c>
      <c r="I25" s="9" t="s">
        <v>109</v>
      </c>
      <c r="J25" s="9">
        <v>1</v>
      </c>
      <c r="K25" s="10">
        <v>42767</v>
      </c>
      <c r="L25" s="10">
        <v>42947</v>
      </c>
      <c r="M25" s="20">
        <f>(+L25-K25)/7</f>
        <v>25.714285714285715</v>
      </c>
      <c r="N25" s="21">
        <v>1</v>
      </c>
      <c r="O25" s="22" t="s">
        <v>104</v>
      </c>
    </row>
    <row r="26" spans="1:15" ht="144" x14ac:dyDescent="0.25">
      <c r="A26" s="3">
        <v>16</v>
      </c>
      <c r="B26" s="4" t="s">
        <v>110</v>
      </c>
      <c r="C26" s="13" t="s">
        <v>26</v>
      </c>
      <c r="D26" s="6" t="s">
        <v>27</v>
      </c>
      <c r="E26" s="18" t="s">
        <v>111</v>
      </c>
      <c r="F26" s="18" t="s">
        <v>112</v>
      </c>
      <c r="G26" s="18" t="s">
        <v>113</v>
      </c>
      <c r="H26" s="9" t="s">
        <v>114</v>
      </c>
      <c r="I26" s="9" t="s">
        <v>115</v>
      </c>
      <c r="J26" s="9">
        <v>1</v>
      </c>
      <c r="K26" s="10">
        <v>42767</v>
      </c>
      <c r="L26" s="10">
        <v>43373</v>
      </c>
      <c r="M26" s="20">
        <f t="shared" si="0"/>
        <v>86.571428571428569</v>
      </c>
      <c r="N26" s="21">
        <v>0</v>
      </c>
      <c r="O26" s="22" t="s">
        <v>116</v>
      </c>
    </row>
    <row r="27" spans="1:15" ht="132" x14ac:dyDescent="0.25">
      <c r="A27" s="3">
        <v>17</v>
      </c>
      <c r="B27" s="4" t="s">
        <v>117</v>
      </c>
      <c r="C27" s="13" t="s">
        <v>26</v>
      </c>
      <c r="D27" s="6" t="s">
        <v>27</v>
      </c>
      <c r="E27" s="18" t="s">
        <v>118</v>
      </c>
      <c r="F27" s="18" t="s">
        <v>119</v>
      </c>
      <c r="G27" s="18" t="s">
        <v>101</v>
      </c>
      <c r="H27" s="8" t="s">
        <v>120</v>
      </c>
      <c r="I27" s="9" t="s">
        <v>121</v>
      </c>
      <c r="J27" s="9">
        <v>4</v>
      </c>
      <c r="K27" s="10">
        <v>42736</v>
      </c>
      <c r="L27" s="10">
        <v>43100</v>
      </c>
      <c r="M27" s="20">
        <f t="shared" si="0"/>
        <v>52</v>
      </c>
      <c r="N27" s="21">
        <v>4</v>
      </c>
      <c r="O27" s="22" t="s">
        <v>122</v>
      </c>
    </row>
    <row r="28" spans="1:15" ht="120" x14ac:dyDescent="0.25">
      <c r="A28" s="3">
        <v>18</v>
      </c>
      <c r="B28" s="4" t="s">
        <v>123</v>
      </c>
      <c r="C28" s="13" t="s">
        <v>26</v>
      </c>
      <c r="D28" s="6" t="s">
        <v>27</v>
      </c>
      <c r="E28" s="19" t="s">
        <v>124</v>
      </c>
      <c r="F28" s="19" t="s">
        <v>125</v>
      </c>
      <c r="G28" s="23" t="s">
        <v>126</v>
      </c>
      <c r="H28" s="24" t="s">
        <v>127</v>
      </c>
      <c r="I28" s="23" t="s">
        <v>128</v>
      </c>
      <c r="J28" s="4">
        <v>1</v>
      </c>
      <c r="K28" s="25">
        <v>42736</v>
      </c>
      <c r="L28" s="25">
        <v>42978</v>
      </c>
      <c r="M28" s="20">
        <f t="shared" si="0"/>
        <v>34.571428571428569</v>
      </c>
      <c r="N28" s="21">
        <v>1</v>
      </c>
      <c r="O28" s="22" t="s">
        <v>129</v>
      </c>
    </row>
    <row r="29" spans="1:15" ht="132" x14ac:dyDescent="0.25">
      <c r="A29" s="3">
        <v>19</v>
      </c>
      <c r="B29" s="4" t="s">
        <v>130</v>
      </c>
      <c r="C29" s="13" t="s">
        <v>26</v>
      </c>
      <c r="D29" s="6" t="s">
        <v>27</v>
      </c>
      <c r="E29" s="18" t="s">
        <v>131</v>
      </c>
      <c r="F29" s="18" t="s">
        <v>132</v>
      </c>
      <c r="G29" s="26" t="s">
        <v>133</v>
      </c>
      <c r="H29" s="26" t="s">
        <v>134</v>
      </c>
      <c r="I29" s="27" t="s">
        <v>135</v>
      </c>
      <c r="J29" s="27">
        <v>1</v>
      </c>
      <c r="K29" s="28">
        <v>42750</v>
      </c>
      <c r="L29" s="28">
        <v>43100</v>
      </c>
      <c r="M29" s="20">
        <f t="shared" si="0"/>
        <v>50</v>
      </c>
      <c r="N29" s="21">
        <v>1</v>
      </c>
      <c r="O29" s="22" t="s">
        <v>136</v>
      </c>
    </row>
    <row r="30" spans="1:15" ht="156" x14ac:dyDescent="0.25">
      <c r="A30" s="3">
        <v>20</v>
      </c>
      <c r="B30" s="4" t="s">
        <v>137</v>
      </c>
      <c r="C30" s="13" t="s">
        <v>26</v>
      </c>
      <c r="D30" s="6" t="s">
        <v>27</v>
      </c>
      <c r="E30" s="18" t="s">
        <v>138</v>
      </c>
      <c r="F30" s="19" t="s">
        <v>139</v>
      </c>
      <c r="G30" s="19" t="s">
        <v>140</v>
      </c>
      <c r="H30" s="18" t="s">
        <v>141</v>
      </c>
      <c r="I30" s="9" t="s">
        <v>142</v>
      </c>
      <c r="J30" s="6">
        <v>1</v>
      </c>
      <c r="K30" s="10">
        <v>42750</v>
      </c>
      <c r="L30" s="10">
        <v>43100</v>
      </c>
      <c r="M30" s="20">
        <f t="shared" si="0"/>
        <v>50</v>
      </c>
      <c r="N30" s="21">
        <v>1</v>
      </c>
      <c r="O30" s="22" t="s">
        <v>143</v>
      </c>
    </row>
    <row r="31" spans="1:15" ht="144" x14ac:dyDescent="0.25">
      <c r="A31" s="3">
        <v>21</v>
      </c>
      <c r="B31" s="4" t="s">
        <v>144</v>
      </c>
      <c r="C31" s="13" t="s">
        <v>26</v>
      </c>
      <c r="D31" s="6" t="s">
        <v>27</v>
      </c>
      <c r="E31" s="18" t="s">
        <v>145</v>
      </c>
      <c r="F31" s="19" t="s">
        <v>146</v>
      </c>
      <c r="G31" s="8" t="s">
        <v>147</v>
      </c>
      <c r="H31" s="7" t="s">
        <v>148</v>
      </c>
      <c r="I31" s="9" t="s">
        <v>149</v>
      </c>
      <c r="J31" s="9">
        <v>4</v>
      </c>
      <c r="K31" s="10">
        <v>42750</v>
      </c>
      <c r="L31" s="10">
        <v>43100</v>
      </c>
      <c r="M31" s="20">
        <f t="shared" si="0"/>
        <v>50</v>
      </c>
      <c r="N31" s="21">
        <v>4</v>
      </c>
      <c r="O31" s="22" t="s">
        <v>150</v>
      </c>
    </row>
    <row r="32" spans="1:15" ht="120" x14ac:dyDescent="0.25">
      <c r="A32" s="3">
        <v>22</v>
      </c>
      <c r="B32" s="4" t="s">
        <v>151</v>
      </c>
      <c r="C32" s="13" t="s">
        <v>26</v>
      </c>
      <c r="D32" s="6" t="s">
        <v>27</v>
      </c>
      <c r="E32" s="18" t="s">
        <v>152</v>
      </c>
      <c r="F32" s="18" t="s">
        <v>153</v>
      </c>
      <c r="G32" s="18" t="s">
        <v>101</v>
      </c>
      <c r="H32" s="8" t="s">
        <v>102</v>
      </c>
      <c r="I32" s="9" t="s">
        <v>121</v>
      </c>
      <c r="J32" s="9">
        <v>4</v>
      </c>
      <c r="K32" s="10">
        <v>42736</v>
      </c>
      <c r="L32" s="10">
        <v>43131</v>
      </c>
      <c r="M32" s="20">
        <f t="shared" si="0"/>
        <v>56.428571428571431</v>
      </c>
      <c r="N32" s="21">
        <v>4</v>
      </c>
      <c r="O32" s="22" t="s">
        <v>154</v>
      </c>
    </row>
    <row r="33" spans="1:15" ht="132" x14ac:dyDescent="0.25">
      <c r="A33" s="3">
        <v>23</v>
      </c>
      <c r="B33" s="4" t="s">
        <v>155</v>
      </c>
      <c r="C33" s="13" t="s">
        <v>26</v>
      </c>
      <c r="D33" s="6" t="s">
        <v>27</v>
      </c>
      <c r="E33" s="18" t="s">
        <v>156</v>
      </c>
      <c r="F33" s="18" t="s">
        <v>157</v>
      </c>
      <c r="G33" s="18" t="s">
        <v>101</v>
      </c>
      <c r="H33" s="8" t="s">
        <v>158</v>
      </c>
      <c r="I33" s="9" t="s">
        <v>121</v>
      </c>
      <c r="J33" s="9">
        <v>4</v>
      </c>
      <c r="K33" s="10">
        <v>42736</v>
      </c>
      <c r="L33" s="10">
        <v>43131</v>
      </c>
      <c r="M33" s="20">
        <f t="shared" si="0"/>
        <v>56.428571428571431</v>
      </c>
      <c r="N33" s="21">
        <v>4</v>
      </c>
      <c r="O33" s="22" t="s">
        <v>159</v>
      </c>
    </row>
    <row r="34" spans="1:15" ht="144" x14ac:dyDescent="0.25">
      <c r="A34" s="3">
        <v>24</v>
      </c>
      <c r="B34" s="4" t="s">
        <v>160</v>
      </c>
      <c r="C34" s="13" t="s">
        <v>26</v>
      </c>
      <c r="D34" s="6" t="s">
        <v>27</v>
      </c>
      <c r="E34" s="18" t="s">
        <v>161</v>
      </c>
      <c r="F34" s="18" t="s">
        <v>162</v>
      </c>
      <c r="G34" s="18" t="s">
        <v>101</v>
      </c>
      <c r="H34" s="8" t="s">
        <v>102</v>
      </c>
      <c r="I34" s="9" t="s">
        <v>121</v>
      </c>
      <c r="J34" s="9">
        <v>4</v>
      </c>
      <c r="K34" s="10">
        <v>42736</v>
      </c>
      <c r="L34" s="10">
        <v>43131</v>
      </c>
      <c r="M34" s="20">
        <f t="shared" si="0"/>
        <v>56.428571428571431</v>
      </c>
      <c r="N34" s="21">
        <v>4</v>
      </c>
      <c r="O34" s="22" t="s">
        <v>163</v>
      </c>
    </row>
    <row r="35" spans="1:15" ht="144" x14ac:dyDescent="0.25">
      <c r="A35" s="3">
        <v>25</v>
      </c>
      <c r="B35" s="4" t="s">
        <v>164</v>
      </c>
      <c r="C35" s="13" t="s">
        <v>26</v>
      </c>
      <c r="D35" s="6" t="s">
        <v>27</v>
      </c>
      <c r="E35" s="18" t="s">
        <v>165</v>
      </c>
      <c r="F35" s="18" t="s">
        <v>166</v>
      </c>
      <c r="G35" s="18" t="s">
        <v>101</v>
      </c>
      <c r="H35" s="8" t="s">
        <v>102</v>
      </c>
      <c r="I35" s="9" t="s">
        <v>121</v>
      </c>
      <c r="J35" s="9">
        <v>4</v>
      </c>
      <c r="K35" s="10">
        <v>42736</v>
      </c>
      <c r="L35" s="10">
        <v>43130</v>
      </c>
      <c r="M35" s="20">
        <f t="shared" si="0"/>
        <v>56.285714285714285</v>
      </c>
      <c r="N35" s="21">
        <v>4</v>
      </c>
      <c r="O35" s="22" t="s">
        <v>167</v>
      </c>
    </row>
    <row r="36" spans="1:15" ht="132" x14ac:dyDescent="0.25">
      <c r="A36" s="3">
        <v>26</v>
      </c>
      <c r="B36" s="4" t="s">
        <v>168</v>
      </c>
      <c r="C36" s="13" t="s">
        <v>26</v>
      </c>
      <c r="D36" s="6" t="s">
        <v>27</v>
      </c>
      <c r="E36" s="18" t="s">
        <v>169</v>
      </c>
      <c r="F36" s="18" t="s">
        <v>170</v>
      </c>
      <c r="G36" s="18" t="s">
        <v>171</v>
      </c>
      <c r="H36" s="18" t="s">
        <v>172</v>
      </c>
      <c r="I36" s="9" t="s">
        <v>121</v>
      </c>
      <c r="J36" s="9">
        <v>1</v>
      </c>
      <c r="K36" s="10">
        <v>42767</v>
      </c>
      <c r="L36" s="10">
        <v>43100</v>
      </c>
      <c r="M36" s="20">
        <f t="shared" si="0"/>
        <v>47.571428571428569</v>
      </c>
      <c r="N36" s="21">
        <v>1</v>
      </c>
      <c r="O36" s="29" t="s">
        <v>173</v>
      </c>
    </row>
    <row r="37" spans="1:15" ht="168" x14ac:dyDescent="0.25">
      <c r="A37" s="3">
        <v>27</v>
      </c>
      <c r="B37" s="4" t="s">
        <v>174</v>
      </c>
      <c r="C37" s="13" t="s">
        <v>26</v>
      </c>
      <c r="D37" s="6" t="s">
        <v>27</v>
      </c>
      <c r="E37" s="18" t="s">
        <v>175</v>
      </c>
      <c r="F37" s="18" t="s">
        <v>176</v>
      </c>
      <c r="G37" s="18" t="s">
        <v>177</v>
      </c>
      <c r="H37" s="18" t="s">
        <v>178</v>
      </c>
      <c r="I37" s="9" t="s">
        <v>121</v>
      </c>
      <c r="J37" s="9">
        <v>1</v>
      </c>
      <c r="K37" s="10">
        <v>42767</v>
      </c>
      <c r="L37" s="10">
        <v>43100</v>
      </c>
      <c r="M37" s="20">
        <f t="shared" si="0"/>
        <v>47.571428571428569</v>
      </c>
      <c r="N37" s="21">
        <v>1</v>
      </c>
      <c r="O37" s="29" t="s">
        <v>179</v>
      </c>
    </row>
    <row r="38" spans="1:15" ht="156" x14ac:dyDescent="0.25">
      <c r="A38" s="3">
        <v>28</v>
      </c>
      <c r="B38" s="4" t="s">
        <v>180</v>
      </c>
      <c r="C38" s="13" t="s">
        <v>26</v>
      </c>
      <c r="D38" s="6" t="s">
        <v>27</v>
      </c>
      <c r="E38" s="18" t="s">
        <v>181</v>
      </c>
      <c r="F38" s="19" t="s">
        <v>182</v>
      </c>
      <c r="G38" s="23" t="s">
        <v>126</v>
      </c>
      <c r="H38" s="24" t="s">
        <v>127</v>
      </c>
      <c r="I38" s="23" t="s">
        <v>128</v>
      </c>
      <c r="J38" s="4">
        <v>1</v>
      </c>
      <c r="K38" s="25">
        <v>42736</v>
      </c>
      <c r="L38" s="25">
        <v>42978</v>
      </c>
      <c r="M38" s="30">
        <f>(+L38-K38)/7</f>
        <v>34.571428571428569</v>
      </c>
      <c r="N38" s="21">
        <v>1</v>
      </c>
      <c r="O38" s="19" t="s">
        <v>183</v>
      </c>
    </row>
    <row r="39" spans="1:15" ht="144" x14ac:dyDescent="0.25">
      <c r="A39" s="3">
        <v>29</v>
      </c>
      <c r="B39" s="4" t="s">
        <v>184</v>
      </c>
      <c r="C39" s="13" t="s">
        <v>26</v>
      </c>
      <c r="D39" s="6" t="s">
        <v>27</v>
      </c>
      <c r="E39" s="18" t="s">
        <v>185</v>
      </c>
      <c r="F39" s="19" t="s">
        <v>186</v>
      </c>
      <c r="G39" s="19" t="s">
        <v>187</v>
      </c>
      <c r="H39" s="19" t="s">
        <v>127</v>
      </c>
      <c r="I39" s="19" t="s">
        <v>128</v>
      </c>
      <c r="J39" s="4">
        <v>1</v>
      </c>
      <c r="K39" s="25">
        <v>42736</v>
      </c>
      <c r="L39" s="25">
        <v>42978</v>
      </c>
      <c r="M39" s="30">
        <f>(+L39-K39)/7</f>
        <v>34.571428571428569</v>
      </c>
      <c r="N39" s="21">
        <v>1</v>
      </c>
      <c r="O39" s="19" t="s">
        <v>188</v>
      </c>
    </row>
    <row r="40" spans="1:15" ht="144" x14ac:dyDescent="0.25">
      <c r="A40" s="3">
        <v>30</v>
      </c>
      <c r="B40" s="4" t="s">
        <v>189</v>
      </c>
      <c r="C40" s="13" t="s">
        <v>26</v>
      </c>
      <c r="D40" s="6" t="s">
        <v>27</v>
      </c>
      <c r="E40" s="18" t="s">
        <v>190</v>
      </c>
      <c r="F40" s="19" t="s">
        <v>191</v>
      </c>
      <c r="G40" s="19" t="s">
        <v>187</v>
      </c>
      <c r="H40" s="19" t="s">
        <v>127</v>
      </c>
      <c r="I40" s="19" t="s">
        <v>128</v>
      </c>
      <c r="J40" s="4">
        <v>1</v>
      </c>
      <c r="K40" s="25">
        <v>42736</v>
      </c>
      <c r="L40" s="25">
        <v>42978</v>
      </c>
      <c r="M40" s="30">
        <f>(+L40-K40)/7</f>
        <v>34.571428571428569</v>
      </c>
      <c r="N40" s="21">
        <v>1</v>
      </c>
      <c r="O40" s="19" t="s">
        <v>192</v>
      </c>
    </row>
    <row r="41" spans="1:15" ht="144" x14ac:dyDescent="0.25">
      <c r="A41" s="3">
        <v>31</v>
      </c>
      <c r="B41" s="4" t="s">
        <v>193</v>
      </c>
      <c r="C41" s="13" t="s">
        <v>26</v>
      </c>
      <c r="D41" s="6" t="s">
        <v>27</v>
      </c>
      <c r="E41" s="18" t="s">
        <v>194</v>
      </c>
      <c r="F41" s="19" t="s">
        <v>195</v>
      </c>
      <c r="G41" s="19" t="s">
        <v>126</v>
      </c>
      <c r="H41" s="19" t="s">
        <v>127</v>
      </c>
      <c r="I41" s="19" t="s">
        <v>128</v>
      </c>
      <c r="J41" s="4">
        <v>1</v>
      </c>
      <c r="K41" s="25">
        <v>42736</v>
      </c>
      <c r="L41" s="25">
        <v>42978</v>
      </c>
      <c r="M41" s="20">
        <f t="shared" ref="M41:M47" si="1">(+L41-K41)/7</f>
        <v>34.571428571428569</v>
      </c>
      <c r="N41" s="21">
        <v>1</v>
      </c>
      <c r="O41" s="19" t="s">
        <v>196</v>
      </c>
    </row>
    <row r="42" spans="1:15" ht="144" x14ac:dyDescent="0.25">
      <c r="A42" s="3">
        <v>32</v>
      </c>
      <c r="B42" s="4" t="s">
        <v>197</v>
      </c>
      <c r="C42" s="13" t="s">
        <v>26</v>
      </c>
      <c r="D42" s="6" t="s">
        <v>27</v>
      </c>
      <c r="E42" s="18" t="s">
        <v>198</v>
      </c>
      <c r="F42" s="19" t="s">
        <v>199</v>
      </c>
      <c r="G42" s="8" t="s">
        <v>74</v>
      </c>
      <c r="H42" s="8" t="s">
        <v>75</v>
      </c>
      <c r="I42" s="17" t="s">
        <v>69</v>
      </c>
      <c r="J42" s="6">
        <v>1</v>
      </c>
      <c r="K42" s="14">
        <v>42767</v>
      </c>
      <c r="L42" s="14">
        <v>43099</v>
      </c>
      <c r="M42" s="20">
        <f t="shared" si="1"/>
        <v>47.428571428571431</v>
      </c>
      <c r="N42" s="21">
        <v>1</v>
      </c>
      <c r="O42" s="19" t="s">
        <v>200</v>
      </c>
    </row>
    <row r="43" spans="1:15" ht="108" x14ac:dyDescent="0.25">
      <c r="A43" s="3">
        <v>33</v>
      </c>
      <c r="B43" s="4" t="s">
        <v>201</v>
      </c>
      <c r="C43" s="13" t="s">
        <v>26</v>
      </c>
      <c r="D43" s="6" t="s">
        <v>27</v>
      </c>
      <c r="E43" s="18" t="s">
        <v>202</v>
      </c>
      <c r="F43" s="19" t="s">
        <v>199</v>
      </c>
      <c r="G43" s="8" t="s">
        <v>74</v>
      </c>
      <c r="H43" s="8" t="s">
        <v>75</v>
      </c>
      <c r="I43" s="17" t="s">
        <v>69</v>
      </c>
      <c r="J43" s="6">
        <v>1</v>
      </c>
      <c r="K43" s="14">
        <v>42767</v>
      </c>
      <c r="L43" s="14">
        <v>43099</v>
      </c>
      <c r="M43" s="20">
        <f t="shared" si="1"/>
        <v>47.428571428571431</v>
      </c>
      <c r="N43" s="21">
        <v>1</v>
      </c>
      <c r="O43" s="19" t="s">
        <v>203</v>
      </c>
    </row>
    <row r="44" spans="1:15" ht="144" x14ac:dyDescent="0.25">
      <c r="A44" s="3">
        <v>34</v>
      </c>
      <c r="B44" s="4" t="s">
        <v>204</v>
      </c>
      <c r="C44" s="13" t="s">
        <v>26</v>
      </c>
      <c r="D44" s="6" t="s">
        <v>27</v>
      </c>
      <c r="E44" s="18" t="s">
        <v>205</v>
      </c>
      <c r="F44" s="19" t="s">
        <v>199</v>
      </c>
      <c r="G44" s="8" t="s">
        <v>74</v>
      </c>
      <c r="H44" s="8" t="s">
        <v>75</v>
      </c>
      <c r="I44" s="17" t="s">
        <v>69</v>
      </c>
      <c r="J44" s="6">
        <v>1</v>
      </c>
      <c r="K44" s="14">
        <v>42767</v>
      </c>
      <c r="L44" s="14">
        <v>43099</v>
      </c>
      <c r="M44" s="20">
        <f t="shared" si="1"/>
        <v>47.428571428571431</v>
      </c>
      <c r="N44" s="21">
        <v>1</v>
      </c>
      <c r="O44" s="19" t="s">
        <v>206</v>
      </c>
    </row>
    <row r="45" spans="1:15" ht="156" x14ac:dyDescent="0.25">
      <c r="A45" s="3">
        <v>35</v>
      </c>
      <c r="B45" s="4" t="s">
        <v>207</v>
      </c>
      <c r="C45" s="13" t="s">
        <v>26</v>
      </c>
      <c r="D45" s="6" t="s">
        <v>27</v>
      </c>
      <c r="E45" s="18" t="s">
        <v>208</v>
      </c>
      <c r="F45" s="7" t="s">
        <v>199</v>
      </c>
      <c r="G45" s="8" t="s">
        <v>74</v>
      </c>
      <c r="H45" s="8" t="s">
        <v>75</v>
      </c>
      <c r="I45" s="17" t="s">
        <v>69</v>
      </c>
      <c r="J45" s="6">
        <v>1</v>
      </c>
      <c r="K45" s="14">
        <v>42767</v>
      </c>
      <c r="L45" s="14">
        <v>43099</v>
      </c>
      <c r="M45" s="20">
        <f t="shared" si="1"/>
        <v>47.428571428571431</v>
      </c>
      <c r="N45" s="21">
        <v>1</v>
      </c>
      <c r="O45" s="19" t="s">
        <v>209</v>
      </c>
    </row>
    <row r="46" spans="1:15" ht="144" x14ac:dyDescent="0.25">
      <c r="A46" s="3">
        <v>36</v>
      </c>
      <c r="B46" s="4" t="s">
        <v>210</v>
      </c>
      <c r="C46" s="13" t="s">
        <v>26</v>
      </c>
      <c r="D46" s="6" t="s">
        <v>27</v>
      </c>
      <c r="E46" s="18" t="s">
        <v>211</v>
      </c>
      <c r="F46" s="19" t="s">
        <v>212</v>
      </c>
      <c r="G46" s="8" t="s">
        <v>213</v>
      </c>
      <c r="H46" s="8" t="s">
        <v>214</v>
      </c>
      <c r="I46" s="17" t="s">
        <v>215</v>
      </c>
      <c r="J46" s="6">
        <v>1</v>
      </c>
      <c r="K46" s="14">
        <v>42767</v>
      </c>
      <c r="L46" s="14">
        <v>43069</v>
      </c>
      <c r="M46" s="20">
        <f t="shared" si="1"/>
        <v>43.142857142857146</v>
      </c>
      <c r="N46" s="21">
        <v>1</v>
      </c>
      <c r="O46" s="19" t="s">
        <v>216</v>
      </c>
    </row>
    <row r="47" spans="1:15" ht="144" x14ac:dyDescent="0.25">
      <c r="A47" s="3">
        <v>37</v>
      </c>
      <c r="B47" s="4" t="s">
        <v>217</v>
      </c>
      <c r="C47" s="13" t="s">
        <v>26</v>
      </c>
      <c r="D47" s="6" t="s">
        <v>27</v>
      </c>
      <c r="E47" s="18" t="s">
        <v>218</v>
      </c>
      <c r="F47" s="19" t="s">
        <v>219</v>
      </c>
      <c r="G47" s="8" t="s">
        <v>220</v>
      </c>
      <c r="H47" s="8" t="s">
        <v>221</v>
      </c>
      <c r="I47" s="17" t="s">
        <v>222</v>
      </c>
      <c r="J47" s="6">
        <v>1</v>
      </c>
      <c r="K47" s="14">
        <v>42767</v>
      </c>
      <c r="L47" s="14">
        <v>43069</v>
      </c>
      <c r="M47" s="20">
        <f t="shared" si="1"/>
        <v>43.142857142857146</v>
      </c>
      <c r="N47" s="21">
        <v>1</v>
      </c>
      <c r="O47" s="19" t="s">
        <v>223</v>
      </c>
    </row>
    <row r="48" spans="1:15" ht="216" x14ac:dyDescent="0.25">
      <c r="A48" s="3">
        <v>38</v>
      </c>
      <c r="B48" s="4" t="s">
        <v>224</v>
      </c>
      <c r="C48" s="13" t="s">
        <v>26</v>
      </c>
      <c r="D48" s="6" t="s">
        <v>27</v>
      </c>
      <c r="E48" s="31" t="s">
        <v>225</v>
      </c>
      <c r="F48" s="32" t="s">
        <v>226</v>
      </c>
      <c r="G48" s="32" t="s">
        <v>227</v>
      </c>
      <c r="H48" s="32" t="s">
        <v>228</v>
      </c>
      <c r="I48" s="33" t="s">
        <v>229</v>
      </c>
      <c r="J48" s="6">
        <v>1</v>
      </c>
      <c r="K48" s="10">
        <v>42737</v>
      </c>
      <c r="L48" s="10">
        <v>42885</v>
      </c>
      <c r="M48" s="34">
        <f>(+L48-K48)/7</f>
        <v>21.142857142857142</v>
      </c>
      <c r="N48" s="21">
        <v>1</v>
      </c>
      <c r="O48" s="7" t="s">
        <v>230</v>
      </c>
    </row>
    <row r="49" spans="1:15" ht="216" x14ac:dyDescent="0.25">
      <c r="A49" s="3">
        <v>39</v>
      </c>
      <c r="B49" s="4" t="s">
        <v>231</v>
      </c>
      <c r="C49" s="13" t="s">
        <v>26</v>
      </c>
      <c r="D49" s="6" t="s">
        <v>27</v>
      </c>
      <c r="E49" s="31" t="s">
        <v>225</v>
      </c>
      <c r="F49" s="32" t="s">
        <v>226</v>
      </c>
      <c r="G49" s="32" t="s">
        <v>232</v>
      </c>
      <c r="H49" s="32" t="s">
        <v>233</v>
      </c>
      <c r="I49" s="33" t="s">
        <v>234</v>
      </c>
      <c r="J49" s="6">
        <v>2</v>
      </c>
      <c r="K49" s="10">
        <v>42887</v>
      </c>
      <c r="L49" s="10">
        <v>43156</v>
      </c>
      <c r="M49" s="34">
        <f>(+L49-K49)/7</f>
        <v>38.428571428571431</v>
      </c>
      <c r="N49" s="21">
        <v>2</v>
      </c>
      <c r="O49" s="7" t="s">
        <v>230</v>
      </c>
    </row>
    <row r="50" spans="1:15" ht="180" x14ac:dyDescent="0.25">
      <c r="A50" s="3">
        <v>40</v>
      </c>
      <c r="B50" s="4" t="s">
        <v>235</v>
      </c>
      <c r="C50" s="13" t="s">
        <v>26</v>
      </c>
      <c r="D50" s="6" t="s">
        <v>27</v>
      </c>
      <c r="E50" s="31" t="s">
        <v>225</v>
      </c>
      <c r="F50" s="32" t="s">
        <v>226</v>
      </c>
      <c r="G50" s="8" t="s">
        <v>236</v>
      </c>
      <c r="H50" s="8" t="s">
        <v>237</v>
      </c>
      <c r="I50" s="17" t="s">
        <v>238</v>
      </c>
      <c r="J50" s="6">
        <v>1</v>
      </c>
      <c r="K50" s="14">
        <v>42724</v>
      </c>
      <c r="L50" s="14">
        <v>42794</v>
      </c>
      <c r="M50" s="34">
        <f>(+L50-K50)/7</f>
        <v>10</v>
      </c>
      <c r="N50" s="21">
        <v>1</v>
      </c>
      <c r="O50" s="7" t="s">
        <v>239</v>
      </c>
    </row>
    <row r="51" spans="1:15" ht="132" x14ac:dyDescent="0.25">
      <c r="A51" s="3">
        <v>41</v>
      </c>
      <c r="B51" s="4" t="s">
        <v>240</v>
      </c>
      <c r="C51" s="13" t="s">
        <v>26</v>
      </c>
      <c r="D51" s="6" t="s">
        <v>27</v>
      </c>
      <c r="E51" s="31" t="s">
        <v>241</v>
      </c>
      <c r="F51" s="32" t="s">
        <v>242</v>
      </c>
      <c r="G51" s="8" t="s">
        <v>243</v>
      </c>
      <c r="H51" s="8" t="s">
        <v>244</v>
      </c>
      <c r="I51" s="8" t="s">
        <v>245</v>
      </c>
      <c r="J51" s="6">
        <v>1</v>
      </c>
      <c r="K51" s="14">
        <v>42767</v>
      </c>
      <c r="L51" s="14">
        <v>42855</v>
      </c>
      <c r="M51" s="34">
        <f t="shared" ref="M51:M114" si="2">(+L51-K51)/7</f>
        <v>12.571428571428571</v>
      </c>
      <c r="N51" s="21">
        <v>1</v>
      </c>
      <c r="O51" s="7" t="s">
        <v>246</v>
      </c>
    </row>
    <row r="52" spans="1:15" ht="156" x14ac:dyDescent="0.25">
      <c r="A52" s="3">
        <v>42</v>
      </c>
      <c r="B52" s="4" t="s">
        <v>247</v>
      </c>
      <c r="C52" s="13" t="s">
        <v>26</v>
      </c>
      <c r="D52" s="6" t="s">
        <v>27</v>
      </c>
      <c r="E52" s="31" t="s">
        <v>248</v>
      </c>
      <c r="F52" s="32" t="s">
        <v>249</v>
      </c>
      <c r="G52" s="8" t="s">
        <v>250</v>
      </c>
      <c r="H52" s="8" t="s">
        <v>251</v>
      </c>
      <c r="I52" s="8" t="s">
        <v>252</v>
      </c>
      <c r="J52" s="6">
        <v>1</v>
      </c>
      <c r="K52" s="10">
        <v>42767</v>
      </c>
      <c r="L52" s="10">
        <v>42947</v>
      </c>
      <c r="M52" s="34">
        <f t="shared" si="2"/>
        <v>25.714285714285715</v>
      </c>
      <c r="N52" s="21">
        <v>1</v>
      </c>
      <c r="O52" s="7" t="s">
        <v>253</v>
      </c>
    </row>
    <row r="53" spans="1:15" ht="144" x14ac:dyDescent="0.25">
      <c r="A53" s="3">
        <v>43</v>
      </c>
      <c r="B53" s="4" t="s">
        <v>254</v>
      </c>
      <c r="C53" s="13" t="s">
        <v>26</v>
      </c>
      <c r="D53" s="6" t="s">
        <v>27</v>
      </c>
      <c r="E53" s="31" t="s">
        <v>255</v>
      </c>
      <c r="F53" s="32" t="s">
        <v>256</v>
      </c>
      <c r="G53" s="8" t="s">
        <v>257</v>
      </c>
      <c r="H53" s="8" t="s">
        <v>258</v>
      </c>
      <c r="I53" s="8" t="s">
        <v>259</v>
      </c>
      <c r="J53" s="6">
        <v>4</v>
      </c>
      <c r="K53" s="10">
        <v>42736</v>
      </c>
      <c r="L53" s="10">
        <v>43100</v>
      </c>
      <c r="M53" s="34">
        <f t="shared" si="2"/>
        <v>52</v>
      </c>
      <c r="N53" s="21">
        <v>4</v>
      </c>
      <c r="O53" s="7" t="s">
        <v>260</v>
      </c>
    </row>
    <row r="54" spans="1:15" ht="168" x14ac:dyDescent="0.25">
      <c r="A54" s="3">
        <v>44</v>
      </c>
      <c r="B54" s="4" t="s">
        <v>261</v>
      </c>
      <c r="C54" s="13" t="s">
        <v>26</v>
      </c>
      <c r="D54" s="6" t="s">
        <v>27</v>
      </c>
      <c r="E54" s="31" t="s">
        <v>262</v>
      </c>
      <c r="F54" s="32" t="s">
        <v>263</v>
      </c>
      <c r="G54" s="8" t="s">
        <v>264</v>
      </c>
      <c r="H54" s="8" t="s">
        <v>265</v>
      </c>
      <c r="I54" s="17" t="s">
        <v>266</v>
      </c>
      <c r="J54" s="17">
        <v>1</v>
      </c>
      <c r="K54" s="10">
        <v>42737</v>
      </c>
      <c r="L54" s="10">
        <v>43190</v>
      </c>
      <c r="M54" s="34">
        <f t="shared" si="2"/>
        <v>64.714285714285708</v>
      </c>
      <c r="N54" s="21">
        <v>1</v>
      </c>
      <c r="O54" s="8" t="s">
        <v>267</v>
      </c>
    </row>
    <row r="55" spans="1:15" ht="144" x14ac:dyDescent="0.25">
      <c r="A55" s="3">
        <v>45</v>
      </c>
      <c r="B55" s="4" t="s">
        <v>268</v>
      </c>
      <c r="C55" s="13" t="s">
        <v>26</v>
      </c>
      <c r="D55" s="6" t="s">
        <v>27</v>
      </c>
      <c r="E55" s="31" t="s">
        <v>269</v>
      </c>
      <c r="F55" s="32" t="s">
        <v>270</v>
      </c>
      <c r="G55" s="8" t="s">
        <v>271</v>
      </c>
      <c r="H55" s="8" t="s">
        <v>272</v>
      </c>
      <c r="I55" s="8" t="s">
        <v>273</v>
      </c>
      <c r="J55" s="6">
        <v>2</v>
      </c>
      <c r="K55" s="10">
        <v>42719</v>
      </c>
      <c r="L55" s="10">
        <v>42735</v>
      </c>
      <c r="M55" s="34">
        <f t="shared" si="2"/>
        <v>2.2857142857142856</v>
      </c>
      <c r="N55" s="4">
        <v>2</v>
      </c>
      <c r="O55" s="8" t="s">
        <v>274</v>
      </c>
    </row>
    <row r="56" spans="1:15" ht="144" x14ac:dyDescent="0.25">
      <c r="A56" s="3">
        <v>46</v>
      </c>
      <c r="B56" s="4" t="s">
        <v>275</v>
      </c>
      <c r="C56" s="13" t="s">
        <v>26</v>
      </c>
      <c r="D56" s="6" t="s">
        <v>27</v>
      </c>
      <c r="E56" s="31" t="s">
        <v>269</v>
      </c>
      <c r="F56" s="32" t="s">
        <v>270</v>
      </c>
      <c r="G56" s="8" t="s">
        <v>276</v>
      </c>
      <c r="H56" s="8" t="s">
        <v>277</v>
      </c>
      <c r="I56" s="8" t="s">
        <v>278</v>
      </c>
      <c r="J56" s="6">
        <v>2</v>
      </c>
      <c r="K56" s="10">
        <v>42710</v>
      </c>
      <c r="L56" s="10">
        <v>42947</v>
      </c>
      <c r="M56" s="34">
        <f t="shared" si="2"/>
        <v>33.857142857142854</v>
      </c>
      <c r="N56" s="21">
        <v>2</v>
      </c>
      <c r="O56" s="8" t="s">
        <v>279</v>
      </c>
    </row>
    <row r="57" spans="1:15" ht="144" x14ac:dyDescent="0.25">
      <c r="A57" s="3">
        <v>47</v>
      </c>
      <c r="B57" s="4" t="s">
        <v>280</v>
      </c>
      <c r="C57" s="13" t="s">
        <v>26</v>
      </c>
      <c r="D57" s="6" t="s">
        <v>27</v>
      </c>
      <c r="E57" s="31" t="s">
        <v>269</v>
      </c>
      <c r="F57" s="32" t="s">
        <v>270</v>
      </c>
      <c r="G57" s="8" t="s">
        <v>281</v>
      </c>
      <c r="H57" s="35" t="s">
        <v>282</v>
      </c>
      <c r="I57" s="8" t="s">
        <v>283</v>
      </c>
      <c r="J57" s="6">
        <v>2</v>
      </c>
      <c r="K57" s="10">
        <v>42730</v>
      </c>
      <c r="L57" s="10">
        <v>42947</v>
      </c>
      <c r="M57" s="34">
        <f t="shared" si="2"/>
        <v>31</v>
      </c>
      <c r="N57" s="21">
        <v>2</v>
      </c>
      <c r="O57" s="8" t="s">
        <v>284</v>
      </c>
    </row>
    <row r="58" spans="1:15" ht="144" x14ac:dyDescent="0.25">
      <c r="A58" s="3">
        <v>48</v>
      </c>
      <c r="B58" s="4" t="s">
        <v>285</v>
      </c>
      <c r="C58" s="13" t="s">
        <v>26</v>
      </c>
      <c r="D58" s="6" t="s">
        <v>27</v>
      </c>
      <c r="E58" s="31" t="s">
        <v>286</v>
      </c>
      <c r="F58" s="32" t="s">
        <v>270</v>
      </c>
      <c r="G58" s="8" t="s">
        <v>271</v>
      </c>
      <c r="H58" s="8" t="s">
        <v>272</v>
      </c>
      <c r="I58" s="8" t="s">
        <v>287</v>
      </c>
      <c r="J58" s="6">
        <v>2</v>
      </c>
      <c r="K58" s="10">
        <v>42719</v>
      </c>
      <c r="L58" s="10">
        <v>42735</v>
      </c>
      <c r="M58" s="34">
        <f t="shared" si="2"/>
        <v>2.2857142857142856</v>
      </c>
      <c r="N58" s="4">
        <v>2</v>
      </c>
      <c r="O58" s="8" t="s">
        <v>288</v>
      </c>
    </row>
    <row r="59" spans="1:15" ht="144" x14ac:dyDescent="0.25">
      <c r="A59" s="3">
        <v>49</v>
      </c>
      <c r="B59" s="4" t="s">
        <v>289</v>
      </c>
      <c r="C59" s="13" t="s">
        <v>26</v>
      </c>
      <c r="D59" s="6" t="s">
        <v>27</v>
      </c>
      <c r="E59" s="31" t="s">
        <v>286</v>
      </c>
      <c r="F59" s="32" t="s">
        <v>270</v>
      </c>
      <c r="G59" s="8" t="s">
        <v>276</v>
      </c>
      <c r="H59" s="8" t="s">
        <v>277</v>
      </c>
      <c r="I59" s="8" t="s">
        <v>290</v>
      </c>
      <c r="J59" s="6">
        <v>2</v>
      </c>
      <c r="K59" s="10">
        <v>42710</v>
      </c>
      <c r="L59" s="10">
        <v>42947</v>
      </c>
      <c r="M59" s="34">
        <f t="shared" si="2"/>
        <v>33.857142857142854</v>
      </c>
      <c r="N59" s="21">
        <v>2</v>
      </c>
      <c r="O59" s="8" t="s">
        <v>284</v>
      </c>
    </row>
    <row r="60" spans="1:15" ht="144" x14ac:dyDescent="0.25">
      <c r="A60" s="3">
        <v>50</v>
      </c>
      <c r="B60" s="4" t="s">
        <v>291</v>
      </c>
      <c r="C60" s="13" t="s">
        <v>26</v>
      </c>
      <c r="D60" s="6" t="s">
        <v>27</v>
      </c>
      <c r="E60" s="31" t="s">
        <v>286</v>
      </c>
      <c r="F60" s="32" t="s">
        <v>270</v>
      </c>
      <c r="G60" s="8" t="s">
        <v>281</v>
      </c>
      <c r="H60" s="35" t="s">
        <v>282</v>
      </c>
      <c r="I60" s="8" t="s">
        <v>292</v>
      </c>
      <c r="J60" s="6">
        <v>2</v>
      </c>
      <c r="K60" s="10">
        <v>42730</v>
      </c>
      <c r="L60" s="10">
        <v>42947</v>
      </c>
      <c r="M60" s="34">
        <f t="shared" si="2"/>
        <v>31</v>
      </c>
      <c r="N60" s="21">
        <v>2</v>
      </c>
      <c r="O60" s="8" t="s">
        <v>293</v>
      </c>
    </row>
    <row r="61" spans="1:15" ht="144" x14ac:dyDescent="0.25">
      <c r="A61" s="3">
        <v>51</v>
      </c>
      <c r="B61" s="4" t="s">
        <v>294</v>
      </c>
      <c r="C61" s="13" t="s">
        <v>26</v>
      </c>
      <c r="D61" s="6" t="s">
        <v>27</v>
      </c>
      <c r="E61" s="31" t="s">
        <v>295</v>
      </c>
      <c r="F61" s="32" t="s">
        <v>270</v>
      </c>
      <c r="G61" s="8" t="s">
        <v>296</v>
      </c>
      <c r="H61" s="8" t="s">
        <v>297</v>
      </c>
      <c r="I61" s="8" t="s">
        <v>298</v>
      </c>
      <c r="J61" s="6">
        <v>1</v>
      </c>
      <c r="K61" s="10">
        <v>42724</v>
      </c>
      <c r="L61" s="10">
        <v>42767</v>
      </c>
      <c r="M61" s="34">
        <f t="shared" si="2"/>
        <v>6.1428571428571432</v>
      </c>
      <c r="N61" s="21">
        <v>1</v>
      </c>
      <c r="O61" s="8" t="s">
        <v>299</v>
      </c>
    </row>
    <row r="62" spans="1:15" ht="144" x14ac:dyDescent="0.25">
      <c r="A62" s="3">
        <v>52</v>
      </c>
      <c r="B62" s="4" t="s">
        <v>300</v>
      </c>
      <c r="C62" s="13" t="s">
        <v>26</v>
      </c>
      <c r="D62" s="6" t="s">
        <v>27</v>
      </c>
      <c r="E62" s="31" t="s">
        <v>295</v>
      </c>
      <c r="F62" s="32" t="s">
        <v>270</v>
      </c>
      <c r="G62" s="8" t="s">
        <v>271</v>
      </c>
      <c r="H62" s="8" t="s">
        <v>272</v>
      </c>
      <c r="I62" s="8" t="s">
        <v>301</v>
      </c>
      <c r="J62" s="6">
        <v>2</v>
      </c>
      <c r="K62" s="10">
        <v>42719</v>
      </c>
      <c r="L62" s="10">
        <v>42735</v>
      </c>
      <c r="M62" s="34">
        <f t="shared" si="2"/>
        <v>2.2857142857142856</v>
      </c>
      <c r="N62" s="4">
        <v>2</v>
      </c>
      <c r="O62" s="8" t="s">
        <v>288</v>
      </c>
    </row>
    <row r="63" spans="1:15" ht="144" x14ac:dyDescent="0.25">
      <c r="A63" s="3">
        <v>53</v>
      </c>
      <c r="B63" s="4" t="s">
        <v>302</v>
      </c>
      <c r="C63" s="13" t="s">
        <v>26</v>
      </c>
      <c r="D63" s="6" t="s">
        <v>27</v>
      </c>
      <c r="E63" s="31" t="s">
        <v>295</v>
      </c>
      <c r="F63" s="32" t="s">
        <v>270</v>
      </c>
      <c r="G63" s="8" t="s">
        <v>276</v>
      </c>
      <c r="H63" s="8" t="s">
        <v>277</v>
      </c>
      <c r="I63" s="8" t="s">
        <v>303</v>
      </c>
      <c r="J63" s="6">
        <v>2</v>
      </c>
      <c r="K63" s="10">
        <v>42710</v>
      </c>
      <c r="L63" s="10">
        <v>42947</v>
      </c>
      <c r="M63" s="34">
        <f t="shared" si="2"/>
        <v>33.857142857142854</v>
      </c>
      <c r="N63" s="21">
        <v>2</v>
      </c>
      <c r="O63" s="8" t="s">
        <v>304</v>
      </c>
    </row>
    <row r="64" spans="1:15" ht="144" x14ac:dyDescent="0.25">
      <c r="A64" s="3">
        <v>54</v>
      </c>
      <c r="B64" s="4" t="s">
        <v>305</v>
      </c>
      <c r="C64" s="13" t="s">
        <v>26</v>
      </c>
      <c r="D64" s="6" t="s">
        <v>27</v>
      </c>
      <c r="E64" s="31" t="s">
        <v>295</v>
      </c>
      <c r="F64" s="32" t="s">
        <v>270</v>
      </c>
      <c r="G64" s="8" t="s">
        <v>281</v>
      </c>
      <c r="H64" s="35" t="s">
        <v>282</v>
      </c>
      <c r="I64" s="8" t="s">
        <v>306</v>
      </c>
      <c r="J64" s="6">
        <v>2</v>
      </c>
      <c r="K64" s="10">
        <v>42730</v>
      </c>
      <c r="L64" s="10">
        <v>42947</v>
      </c>
      <c r="M64" s="34">
        <f t="shared" si="2"/>
        <v>31</v>
      </c>
      <c r="N64" s="21">
        <v>2</v>
      </c>
      <c r="O64" s="8" t="s">
        <v>307</v>
      </c>
    </row>
    <row r="65" spans="1:15" ht="144" x14ac:dyDescent="0.25">
      <c r="A65" s="3">
        <v>55</v>
      </c>
      <c r="B65" s="4" t="s">
        <v>308</v>
      </c>
      <c r="C65" s="13" t="s">
        <v>26</v>
      </c>
      <c r="D65" s="6" t="s">
        <v>27</v>
      </c>
      <c r="E65" s="31" t="s">
        <v>309</v>
      </c>
      <c r="F65" s="32" t="s">
        <v>270</v>
      </c>
      <c r="G65" s="8" t="s">
        <v>310</v>
      </c>
      <c r="H65" s="8" t="s">
        <v>311</v>
      </c>
      <c r="I65" s="8" t="s">
        <v>312</v>
      </c>
      <c r="J65" s="6">
        <v>4</v>
      </c>
      <c r="K65" s="10">
        <v>42724</v>
      </c>
      <c r="L65" s="10">
        <v>42855</v>
      </c>
      <c r="M65" s="34">
        <f t="shared" si="2"/>
        <v>18.714285714285715</v>
      </c>
      <c r="N65" s="21">
        <v>6</v>
      </c>
      <c r="O65" s="8" t="s">
        <v>313</v>
      </c>
    </row>
    <row r="66" spans="1:15" ht="144" x14ac:dyDescent="0.25">
      <c r="A66" s="3">
        <v>56</v>
      </c>
      <c r="B66" s="4" t="s">
        <v>314</v>
      </c>
      <c r="C66" s="13" t="s">
        <v>26</v>
      </c>
      <c r="D66" s="6" t="s">
        <v>27</v>
      </c>
      <c r="E66" s="31" t="s">
        <v>309</v>
      </c>
      <c r="F66" s="32" t="s">
        <v>270</v>
      </c>
      <c r="G66" s="8" t="s">
        <v>271</v>
      </c>
      <c r="H66" s="8" t="s">
        <v>272</v>
      </c>
      <c r="I66" s="8" t="s">
        <v>315</v>
      </c>
      <c r="J66" s="6">
        <v>2</v>
      </c>
      <c r="K66" s="10">
        <v>42719</v>
      </c>
      <c r="L66" s="10">
        <v>42735</v>
      </c>
      <c r="M66" s="34">
        <f t="shared" si="2"/>
        <v>2.2857142857142856</v>
      </c>
      <c r="N66" s="4">
        <v>2</v>
      </c>
      <c r="O66" s="8" t="s">
        <v>288</v>
      </c>
    </row>
    <row r="67" spans="1:15" ht="144" x14ac:dyDescent="0.25">
      <c r="A67" s="3">
        <v>57</v>
      </c>
      <c r="B67" s="4" t="s">
        <v>316</v>
      </c>
      <c r="C67" s="13" t="s">
        <v>26</v>
      </c>
      <c r="D67" s="6" t="s">
        <v>27</v>
      </c>
      <c r="E67" s="31" t="s">
        <v>309</v>
      </c>
      <c r="F67" s="32" t="s">
        <v>270</v>
      </c>
      <c r="G67" s="8" t="s">
        <v>276</v>
      </c>
      <c r="H67" s="8" t="s">
        <v>277</v>
      </c>
      <c r="I67" s="8" t="s">
        <v>317</v>
      </c>
      <c r="J67" s="6">
        <v>2</v>
      </c>
      <c r="K67" s="10">
        <v>42710</v>
      </c>
      <c r="L67" s="10">
        <v>42947</v>
      </c>
      <c r="M67" s="34">
        <f t="shared" si="2"/>
        <v>33.857142857142854</v>
      </c>
      <c r="N67" s="21">
        <v>2</v>
      </c>
      <c r="O67" s="8" t="s">
        <v>318</v>
      </c>
    </row>
    <row r="68" spans="1:15" ht="144" x14ac:dyDescent="0.25">
      <c r="A68" s="3">
        <v>58</v>
      </c>
      <c r="B68" s="4" t="s">
        <v>319</v>
      </c>
      <c r="C68" s="13" t="s">
        <v>26</v>
      </c>
      <c r="D68" s="6" t="s">
        <v>27</v>
      </c>
      <c r="E68" s="31" t="s">
        <v>309</v>
      </c>
      <c r="F68" s="32" t="s">
        <v>270</v>
      </c>
      <c r="G68" s="8" t="s">
        <v>281</v>
      </c>
      <c r="H68" s="35" t="s">
        <v>282</v>
      </c>
      <c r="I68" s="8" t="s">
        <v>320</v>
      </c>
      <c r="J68" s="6">
        <v>2</v>
      </c>
      <c r="K68" s="10">
        <v>42730</v>
      </c>
      <c r="L68" s="10">
        <v>42947</v>
      </c>
      <c r="M68" s="34">
        <f t="shared" si="2"/>
        <v>31</v>
      </c>
      <c r="N68" s="21">
        <v>2</v>
      </c>
      <c r="O68" s="8" t="s">
        <v>321</v>
      </c>
    </row>
    <row r="69" spans="1:15" ht="156" x14ac:dyDescent="0.25">
      <c r="A69" s="3">
        <v>59</v>
      </c>
      <c r="B69" s="4" t="s">
        <v>322</v>
      </c>
      <c r="C69" s="13" t="s">
        <v>26</v>
      </c>
      <c r="D69" s="6" t="s">
        <v>27</v>
      </c>
      <c r="E69" s="31" t="s">
        <v>323</v>
      </c>
      <c r="F69" s="32" t="s">
        <v>270</v>
      </c>
      <c r="G69" s="8" t="s">
        <v>101</v>
      </c>
      <c r="H69" s="8" t="s">
        <v>102</v>
      </c>
      <c r="I69" s="9" t="s">
        <v>324</v>
      </c>
      <c r="J69" s="9">
        <v>4</v>
      </c>
      <c r="K69" s="10">
        <v>42736</v>
      </c>
      <c r="L69" s="10">
        <v>43131</v>
      </c>
      <c r="M69" s="34">
        <f t="shared" si="2"/>
        <v>56.428571428571431</v>
      </c>
      <c r="N69" s="21">
        <v>4</v>
      </c>
      <c r="O69" s="7" t="s">
        <v>325</v>
      </c>
    </row>
    <row r="70" spans="1:15" ht="120" x14ac:dyDescent="0.25">
      <c r="A70" s="3">
        <v>60</v>
      </c>
      <c r="B70" s="4" t="s">
        <v>326</v>
      </c>
      <c r="C70" s="13" t="s">
        <v>26</v>
      </c>
      <c r="D70" s="6" t="s">
        <v>27</v>
      </c>
      <c r="E70" s="31" t="s">
        <v>327</v>
      </c>
      <c r="F70" s="32" t="s">
        <v>270</v>
      </c>
      <c r="G70" s="8" t="s">
        <v>271</v>
      </c>
      <c r="H70" s="8" t="s">
        <v>272</v>
      </c>
      <c r="I70" s="8" t="s">
        <v>328</v>
      </c>
      <c r="J70" s="6">
        <v>2</v>
      </c>
      <c r="K70" s="10">
        <v>42719</v>
      </c>
      <c r="L70" s="10">
        <v>42735</v>
      </c>
      <c r="M70" s="34">
        <f t="shared" si="2"/>
        <v>2.2857142857142856</v>
      </c>
      <c r="N70" s="4">
        <v>2</v>
      </c>
      <c r="O70" s="8" t="s">
        <v>288</v>
      </c>
    </row>
    <row r="71" spans="1:15" ht="120" x14ac:dyDescent="0.25">
      <c r="A71" s="3">
        <v>61</v>
      </c>
      <c r="B71" s="4" t="s">
        <v>329</v>
      </c>
      <c r="C71" s="13" t="s">
        <v>26</v>
      </c>
      <c r="D71" s="6" t="s">
        <v>27</v>
      </c>
      <c r="E71" s="31" t="s">
        <v>327</v>
      </c>
      <c r="F71" s="32" t="s">
        <v>270</v>
      </c>
      <c r="G71" s="8" t="s">
        <v>276</v>
      </c>
      <c r="H71" s="8" t="s">
        <v>277</v>
      </c>
      <c r="I71" s="8" t="s">
        <v>330</v>
      </c>
      <c r="J71" s="6">
        <v>2</v>
      </c>
      <c r="K71" s="10">
        <v>42710</v>
      </c>
      <c r="L71" s="10">
        <v>42947</v>
      </c>
      <c r="M71" s="34">
        <f t="shared" si="2"/>
        <v>33.857142857142854</v>
      </c>
      <c r="N71" s="21">
        <v>2</v>
      </c>
      <c r="O71" s="8" t="s">
        <v>331</v>
      </c>
    </row>
    <row r="72" spans="1:15" ht="120" x14ac:dyDescent="0.25">
      <c r="A72" s="3">
        <v>62</v>
      </c>
      <c r="B72" s="4" t="s">
        <v>332</v>
      </c>
      <c r="C72" s="13" t="s">
        <v>26</v>
      </c>
      <c r="D72" s="6" t="s">
        <v>27</v>
      </c>
      <c r="E72" s="31" t="s">
        <v>327</v>
      </c>
      <c r="F72" s="32" t="s">
        <v>270</v>
      </c>
      <c r="G72" s="8" t="s">
        <v>281</v>
      </c>
      <c r="H72" s="35" t="s">
        <v>282</v>
      </c>
      <c r="I72" s="8" t="s">
        <v>333</v>
      </c>
      <c r="J72" s="6">
        <v>2</v>
      </c>
      <c r="K72" s="10">
        <v>42730</v>
      </c>
      <c r="L72" s="10">
        <v>42947</v>
      </c>
      <c r="M72" s="34">
        <f t="shared" si="2"/>
        <v>31</v>
      </c>
      <c r="N72" s="21">
        <v>2</v>
      </c>
      <c r="O72" s="8" t="s">
        <v>334</v>
      </c>
    </row>
    <row r="73" spans="1:15" ht="120" x14ac:dyDescent="0.25">
      <c r="A73" s="3">
        <v>63</v>
      </c>
      <c r="B73" s="4" t="s">
        <v>335</v>
      </c>
      <c r="C73" s="13" t="s">
        <v>26</v>
      </c>
      <c r="D73" s="6" t="s">
        <v>27</v>
      </c>
      <c r="E73" s="31" t="s">
        <v>336</v>
      </c>
      <c r="F73" s="32" t="s">
        <v>270</v>
      </c>
      <c r="G73" s="36" t="s">
        <v>337</v>
      </c>
      <c r="H73" s="8" t="s">
        <v>338</v>
      </c>
      <c r="I73" s="8" t="s">
        <v>339</v>
      </c>
      <c r="J73" s="6">
        <v>1</v>
      </c>
      <c r="K73" s="10">
        <v>42724</v>
      </c>
      <c r="L73" s="10">
        <v>42767</v>
      </c>
      <c r="M73" s="34">
        <f t="shared" si="2"/>
        <v>6.1428571428571432</v>
      </c>
      <c r="N73" s="21">
        <v>1</v>
      </c>
      <c r="O73" s="8" t="s">
        <v>340</v>
      </c>
    </row>
    <row r="74" spans="1:15" ht="156" x14ac:dyDescent="0.25">
      <c r="A74" s="3">
        <v>64</v>
      </c>
      <c r="B74" s="4" t="s">
        <v>341</v>
      </c>
      <c r="C74" s="13" t="s">
        <v>26</v>
      </c>
      <c r="D74" s="6" t="s">
        <v>27</v>
      </c>
      <c r="E74" s="31" t="s">
        <v>342</v>
      </c>
      <c r="F74" s="32" t="s">
        <v>270</v>
      </c>
      <c r="G74" s="8" t="s">
        <v>271</v>
      </c>
      <c r="H74" s="8" t="s">
        <v>272</v>
      </c>
      <c r="I74" s="8" t="s">
        <v>343</v>
      </c>
      <c r="J74" s="6">
        <v>2</v>
      </c>
      <c r="K74" s="10">
        <v>42719</v>
      </c>
      <c r="L74" s="10">
        <v>42735</v>
      </c>
      <c r="M74" s="34">
        <f t="shared" si="2"/>
        <v>2.2857142857142856</v>
      </c>
      <c r="N74" s="4">
        <v>2</v>
      </c>
      <c r="O74" s="8" t="s">
        <v>288</v>
      </c>
    </row>
    <row r="75" spans="1:15" ht="156" x14ac:dyDescent="0.25">
      <c r="A75" s="3">
        <v>65</v>
      </c>
      <c r="B75" s="4" t="s">
        <v>344</v>
      </c>
      <c r="C75" s="13" t="s">
        <v>26</v>
      </c>
      <c r="D75" s="6" t="s">
        <v>27</v>
      </c>
      <c r="E75" s="31" t="s">
        <v>342</v>
      </c>
      <c r="F75" s="32" t="s">
        <v>270</v>
      </c>
      <c r="G75" s="8" t="s">
        <v>276</v>
      </c>
      <c r="H75" s="8" t="s">
        <v>277</v>
      </c>
      <c r="I75" s="8" t="s">
        <v>345</v>
      </c>
      <c r="J75" s="6">
        <v>2</v>
      </c>
      <c r="K75" s="10">
        <v>42710</v>
      </c>
      <c r="L75" s="10">
        <v>42947</v>
      </c>
      <c r="M75" s="34">
        <f t="shared" si="2"/>
        <v>33.857142857142854</v>
      </c>
      <c r="N75" s="21">
        <v>2</v>
      </c>
      <c r="O75" s="8" t="s">
        <v>318</v>
      </c>
    </row>
    <row r="76" spans="1:15" ht="156" x14ac:dyDescent="0.25">
      <c r="A76" s="3">
        <v>66</v>
      </c>
      <c r="B76" s="4" t="s">
        <v>346</v>
      </c>
      <c r="C76" s="13" t="s">
        <v>26</v>
      </c>
      <c r="D76" s="6" t="s">
        <v>27</v>
      </c>
      <c r="E76" s="31" t="s">
        <v>342</v>
      </c>
      <c r="F76" s="32" t="s">
        <v>270</v>
      </c>
      <c r="G76" s="8" t="s">
        <v>281</v>
      </c>
      <c r="H76" s="35" t="s">
        <v>282</v>
      </c>
      <c r="I76" s="8" t="s">
        <v>347</v>
      </c>
      <c r="J76" s="6">
        <v>2</v>
      </c>
      <c r="K76" s="10">
        <v>42730</v>
      </c>
      <c r="L76" s="10">
        <v>42947</v>
      </c>
      <c r="M76" s="34">
        <f t="shared" si="2"/>
        <v>31</v>
      </c>
      <c r="N76" s="21">
        <v>2</v>
      </c>
      <c r="O76" s="8" t="s">
        <v>318</v>
      </c>
    </row>
    <row r="77" spans="1:15" ht="156" x14ac:dyDescent="0.25">
      <c r="A77" s="3">
        <v>67</v>
      </c>
      <c r="B77" s="4" t="s">
        <v>348</v>
      </c>
      <c r="C77" s="13" t="s">
        <v>26</v>
      </c>
      <c r="D77" s="6" t="s">
        <v>27</v>
      </c>
      <c r="E77" s="31" t="s">
        <v>349</v>
      </c>
      <c r="F77" s="32" t="s">
        <v>350</v>
      </c>
      <c r="G77" s="8" t="s">
        <v>351</v>
      </c>
      <c r="H77" s="8" t="s">
        <v>352</v>
      </c>
      <c r="I77" s="17" t="s">
        <v>353</v>
      </c>
      <c r="J77" s="6">
        <v>19</v>
      </c>
      <c r="K77" s="10">
        <v>42794</v>
      </c>
      <c r="L77" s="10">
        <v>42978</v>
      </c>
      <c r="M77" s="34">
        <f t="shared" si="2"/>
        <v>26.285714285714285</v>
      </c>
      <c r="N77" s="21">
        <v>19</v>
      </c>
      <c r="O77" s="7" t="s">
        <v>354</v>
      </c>
    </row>
    <row r="78" spans="1:15" ht="156" x14ac:dyDescent="0.25">
      <c r="A78" s="3">
        <v>68</v>
      </c>
      <c r="B78" s="4" t="s">
        <v>355</v>
      </c>
      <c r="C78" s="13" t="s">
        <v>26</v>
      </c>
      <c r="D78" s="6" t="s">
        <v>27</v>
      </c>
      <c r="E78" s="31" t="s">
        <v>349</v>
      </c>
      <c r="F78" s="32" t="s">
        <v>350</v>
      </c>
      <c r="G78" s="8" t="s">
        <v>356</v>
      </c>
      <c r="H78" s="8" t="s">
        <v>357</v>
      </c>
      <c r="I78" s="8" t="s">
        <v>358</v>
      </c>
      <c r="J78" s="37">
        <v>1</v>
      </c>
      <c r="K78" s="10">
        <v>42825</v>
      </c>
      <c r="L78" s="10">
        <v>42978</v>
      </c>
      <c r="M78" s="34">
        <f t="shared" si="2"/>
        <v>21.857142857142858</v>
      </c>
      <c r="N78" s="38">
        <v>1</v>
      </c>
      <c r="O78" s="7" t="s">
        <v>359</v>
      </c>
    </row>
    <row r="79" spans="1:15" ht="156" x14ac:dyDescent="0.25">
      <c r="A79" s="3">
        <v>69</v>
      </c>
      <c r="B79" s="4" t="s">
        <v>360</v>
      </c>
      <c r="C79" s="13" t="s">
        <v>26</v>
      </c>
      <c r="D79" s="6" t="s">
        <v>27</v>
      </c>
      <c r="E79" s="31" t="s">
        <v>349</v>
      </c>
      <c r="F79" s="32" t="s">
        <v>350</v>
      </c>
      <c r="G79" s="8" t="s">
        <v>361</v>
      </c>
      <c r="H79" s="8" t="s">
        <v>362</v>
      </c>
      <c r="I79" s="8" t="s">
        <v>363</v>
      </c>
      <c r="J79" s="37">
        <v>1</v>
      </c>
      <c r="K79" s="10">
        <v>42842</v>
      </c>
      <c r="L79" s="10">
        <v>43133</v>
      </c>
      <c r="M79" s="34">
        <f t="shared" si="2"/>
        <v>41.571428571428569</v>
      </c>
      <c r="N79" s="38">
        <v>1</v>
      </c>
      <c r="O79" s="7" t="s">
        <v>359</v>
      </c>
    </row>
    <row r="80" spans="1:15" ht="156" x14ac:dyDescent="0.25">
      <c r="A80" s="3">
        <v>70</v>
      </c>
      <c r="B80" s="4" t="s">
        <v>364</v>
      </c>
      <c r="C80" s="13" t="s">
        <v>26</v>
      </c>
      <c r="D80" s="6" t="s">
        <v>27</v>
      </c>
      <c r="E80" s="31" t="s">
        <v>365</v>
      </c>
      <c r="F80" s="32" t="s">
        <v>366</v>
      </c>
      <c r="G80" s="32" t="s">
        <v>367</v>
      </c>
      <c r="H80" s="32" t="s">
        <v>368</v>
      </c>
      <c r="I80" s="39" t="s">
        <v>369</v>
      </c>
      <c r="J80" s="40">
        <v>24</v>
      </c>
      <c r="K80" s="10">
        <v>42795</v>
      </c>
      <c r="L80" s="10">
        <v>42886</v>
      </c>
      <c r="M80" s="34">
        <f t="shared" si="2"/>
        <v>13</v>
      </c>
      <c r="N80" s="21">
        <v>24</v>
      </c>
      <c r="O80" s="7" t="s">
        <v>370</v>
      </c>
    </row>
    <row r="81" spans="1:15" ht="156" x14ac:dyDescent="0.25">
      <c r="A81" s="3">
        <v>71</v>
      </c>
      <c r="B81" s="4" t="s">
        <v>371</v>
      </c>
      <c r="C81" s="13" t="s">
        <v>26</v>
      </c>
      <c r="D81" s="6" t="s">
        <v>27</v>
      </c>
      <c r="E81" s="31" t="s">
        <v>365</v>
      </c>
      <c r="F81" s="32" t="s">
        <v>366</v>
      </c>
      <c r="G81" s="32" t="s">
        <v>372</v>
      </c>
      <c r="H81" s="32" t="s">
        <v>373</v>
      </c>
      <c r="I81" s="39" t="s">
        <v>358</v>
      </c>
      <c r="J81" s="41">
        <v>1</v>
      </c>
      <c r="K81" s="10">
        <v>42826</v>
      </c>
      <c r="L81" s="10">
        <v>42916</v>
      </c>
      <c r="M81" s="34">
        <f t="shared" si="2"/>
        <v>12.857142857142858</v>
      </c>
      <c r="N81" s="21">
        <v>100</v>
      </c>
      <c r="O81" s="7" t="s">
        <v>374</v>
      </c>
    </row>
    <row r="82" spans="1:15" ht="156" x14ac:dyDescent="0.25">
      <c r="A82" s="3">
        <v>72</v>
      </c>
      <c r="B82" s="4" t="s">
        <v>375</v>
      </c>
      <c r="C82" s="13" t="s">
        <v>26</v>
      </c>
      <c r="D82" s="6" t="s">
        <v>27</v>
      </c>
      <c r="E82" s="31" t="s">
        <v>365</v>
      </c>
      <c r="F82" s="32" t="s">
        <v>366</v>
      </c>
      <c r="G82" s="32" t="s">
        <v>376</v>
      </c>
      <c r="H82" s="32" t="s">
        <v>377</v>
      </c>
      <c r="I82" s="39" t="s">
        <v>363</v>
      </c>
      <c r="J82" s="41">
        <v>1</v>
      </c>
      <c r="K82" s="10">
        <v>42948</v>
      </c>
      <c r="L82" s="10">
        <v>43100</v>
      </c>
      <c r="M82" s="34">
        <f t="shared" si="2"/>
        <v>21.714285714285715</v>
      </c>
      <c r="N82" s="38">
        <v>1</v>
      </c>
      <c r="O82" s="7" t="s">
        <v>374</v>
      </c>
    </row>
    <row r="83" spans="1:15" ht="156" x14ac:dyDescent="0.25">
      <c r="A83" s="3">
        <v>73</v>
      </c>
      <c r="B83" s="4" t="s">
        <v>378</v>
      </c>
      <c r="C83" s="13" t="s">
        <v>26</v>
      </c>
      <c r="D83" s="6" t="s">
        <v>27</v>
      </c>
      <c r="E83" s="31" t="s">
        <v>379</v>
      </c>
      <c r="F83" s="32" t="s">
        <v>380</v>
      </c>
      <c r="G83" s="8" t="s">
        <v>381</v>
      </c>
      <c r="H83" s="8" t="s">
        <v>382</v>
      </c>
      <c r="I83" s="8" t="s">
        <v>383</v>
      </c>
      <c r="J83" s="6">
        <v>19</v>
      </c>
      <c r="K83" s="10">
        <v>42794</v>
      </c>
      <c r="L83" s="10">
        <v>42978</v>
      </c>
      <c r="M83" s="34">
        <f t="shared" si="2"/>
        <v>26.285714285714285</v>
      </c>
      <c r="N83" s="21">
        <v>19</v>
      </c>
      <c r="O83" s="7" t="s">
        <v>384</v>
      </c>
    </row>
    <row r="84" spans="1:15" ht="156" x14ac:dyDescent="0.25">
      <c r="A84" s="3">
        <v>74</v>
      </c>
      <c r="B84" s="4" t="s">
        <v>385</v>
      </c>
      <c r="C84" s="13" t="s">
        <v>26</v>
      </c>
      <c r="D84" s="6" t="s">
        <v>27</v>
      </c>
      <c r="E84" s="31" t="s">
        <v>379</v>
      </c>
      <c r="F84" s="32" t="s">
        <v>380</v>
      </c>
      <c r="G84" s="8" t="s">
        <v>386</v>
      </c>
      <c r="H84" s="8" t="s">
        <v>387</v>
      </c>
      <c r="I84" s="8" t="s">
        <v>358</v>
      </c>
      <c r="J84" s="37">
        <v>1</v>
      </c>
      <c r="K84" s="10">
        <v>42825</v>
      </c>
      <c r="L84" s="10">
        <v>42978</v>
      </c>
      <c r="M84" s="34">
        <f t="shared" si="2"/>
        <v>21.857142857142858</v>
      </c>
      <c r="N84" s="38">
        <v>1</v>
      </c>
      <c r="O84" s="7" t="s">
        <v>384</v>
      </c>
    </row>
    <row r="85" spans="1:15" ht="156" x14ac:dyDescent="0.25">
      <c r="A85" s="3">
        <v>75</v>
      </c>
      <c r="B85" s="4" t="s">
        <v>388</v>
      </c>
      <c r="C85" s="13" t="s">
        <v>26</v>
      </c>
      <c r="D85" s="6" t="s">
        <v>27</v>
      </c>
      <c r="E85" s="31" t="s">
        <v>379</v>
      </c>
      <c r="F85" s="32" t="s">
        <v>380</v>
      </c>
      <c r="G85" s="8" t="s">
        <v>389</v>
      </c>
      <c r="H85" s="8" t="s">
        <v>390</v>
      </c>
      <c r="I85" s="8" t="s">
        <v>363</v>
      </c>
      <c r="J85" s="37">
        <v>1</v>
      </c>
      <c r="K85" s="10">
        <v>42842</v>
      </c>
      <c r="L85" s="10">
        <v>43133</v>
      </c>
      <c r="M85" s="34">
        <f t="shared" si="2"/>
        <v>41.571428571428569</v>
      </c>
      <c r="N85" s="38">
        <v>1</v>
      </c>
      <c r="O85" s="7" t="s">
        <v>391</v>
      </c>
    </row>
    <row r="86" spans="1:15" ht="156" x14ac:dyDescent="0.25">
      <c r="A86" s="3">
        <v>76</v>
      </c>
      <c r="B86" s="4" t="s">
        <v>392</v>
      </c>
      <c r="C86" s="13" t="s">
        <v>26</v>
      </c>
      <c r="D86" s="6" t="s">
        <v>27</v>
      </c>
      <c r="E86" s="39" t="s">
        <v>393</v>
      </c>
      <c r="F86" s="39" t="s">
        <v>394</v>
      </c>
      <c r="G86" s="16" t="s">
        <v>395</v>
      </c>
      <c r="H86" s="8" t="s">
        <v>396</v>
      </c>
      <c r="I86" s="9" t="s">
        <v>397</v>
      </c>
      <c r="J86" s="9">
        <v>2</v>
      </c>
      <c r="K86" s="10">
        <v>42736</v>
      </c>
      <c r="L86" s="10">
        <v>42825</v>
      </c>
      <c r="M86" s="34">
        <f t="shared" si="2"/>
        <v>12.714285714285714</v>
      </c>
      <c r="N86" s="21">
        <v>2</v>
      </c>
      <c r="O86" s="7" t="s">
        <v>398</v>
      </c>
    </row>
    <row r="87" spans="1:15" ht="156" x14ac:dyDescent="0.25">
      <c r="A87" s="3">
        <v>77</v>
      </c>
      <c r="B87" s="4" t="s">
        <v>399</v>
      </c>
      <c r="C87" s="13" t="s">
        <v>26</v>
      </c>
      <c r="D87" s="6" t="s">
        <v>27</v>
      </c>
      <c r="E87" s="39" t="s">
        <v>393</v>
      </c>
      <c r="F87" s="39" t="s">
        <v>394</v>
      </c>
      <c r="G87" s="16" t="s">
        <v>395</v>
      </c>
      <c r="H87" s="8" t="s">
        <v>400</v>
      </c>
      <c r="I87" s="17" t="s">
        <v>401</v>
      </c>
      <c r="J87" s="6">
        <v>1</v>
      </c>
      <c r="K87" s="10">
        <v>42736</v>
      </c>
      <c r="L87" s="10">
        <v>42825</v>
      </c>
      <c r="M87" s="34">
        <f t="shared" si="2"/>
        <v>12.714285714285714</v>
      </c>
      <c r="N87" s="21">
        <v>1</v>
      </c>
      <c r="O87" s="7" t="s">
        <v>402</v>
      </c>
    </row>
    <row r="88" spans="1:15" ht="144" x14ac:dyDescent="0.25">
      <c r="A88" s="3">
        <v>78</v>
      </c>
      <c r="B88" s="4" t="s">
        <v>403</v>
      </c>
      <c r="C88" s="13" t="s">
        <v>26</v>
      </c>
      <c r="D88" s="6" t="s">
        <v>27</v>
      </c>
      <c r="E88" s="39" t="s">
        <v>404</v>
      </c>
      <c r="F88" s="39" t="s">
        <v>405</v>
      </c>
      <c r="G88" s="8" t="s">
        <v>101</v>
      </c>
      <c r="H88" s="8" t="s">
        <v>406</v>
      </c>
      <c r="I88" s="9" t="s">
        <v>407</v>
      </c>
      <c r="J88" s="9">
        <v>4</v>
      </c>
      <c r="K88" s="10">
        <v>42736</v>
      </c>
      <c r="L88" s="10">
        <v>43131</v>
      </c>
      <c r="M88" s="34">
        <f t="shared" si="2"/>
        <v>56.428571428571431</v>
      </c>
      <c r="N88" s="21">
        <v>4</v>
      </c>
      <c r="O88" s="7" t="s">
        <v>408</v>
      </c>
    </row>
    <row r="89" spans="1:15" ht="156" x14ac:dyDescent="0.25">
      <c r="A89" s="3">
        <v>79</v>
      </c>
      <c r="B89" s="4" t="s">
        <v>409</v>
      </c>
      <c r="C89" s="13" t="s">
        <v>26</v>
      </c>
      <c r="D89" s="6" t="s">
        <v>27</v>
      </c>
      <c r="E89" s="39" t="s">
        <v>410</v>
      </c>
      <c r="F89" s="39" t="s">
        <v>411</v>
      </c>
      <c r="G89" s="8" t="s">
        <v>412</v>
      </c>
      <c r="H89" s="8" t="s">
        <v>413</v>
      </c>
      <c r="I89" s="8" t="s">
        <v>414</v>
      </c>
      <c r="J89" s="6">
        <v>1</v>
      </c>
      <c r="K89" s="10">
        <v>42724</v>
      </c>
      <c r="L89" s="10">
        <v>42946</v>
      </c>
      <c r="M89" s="34">
        <f t="shared" si="2"/>
        <v>31.714285714285715</v>
      </c>
      <c r="N89" s="21">
        <v>1</v>
      </c>
      <c r="O89" s="7" t="s">
        <v>415</v>
      </c>
    </row>
    <row r="90" spans="1:15" ht="168" x14ac:dyDescent="0.25">
      <c r="A90" s="3">
        <v>80</v>
      </c>
      <c r="B90" s="4" t="s">
        <v>416</v>
      </c>
      <c r="C90" s="13" t="s">
        <v>26</v>
      </c>
      <c r="D90" s="6" t="s">
        <v>27</v>
      </c>
      <c r="E90" s="39" t="s">
        <v>417</v>
      </c>
      <c r="F90" s="39" t="s">
        <v>418</v>
      </c>
      <c r="G90" s="8" t="s">
        <v>419</v>
      </c>
      <c r="H90" s="8" t="s">
        <v>420</v>
      </c>
      <c r="I90" s="8" t="s">
        <v>421</v>
      </c>
      <c r="J90" s="6">
        <v>1</v>
      </c>
      <c r="K90" s="10">
        <v>42767</v>
      </c>
      <c r="L90" s="10">
        <v>43038</v>
      </c>
      <c r="M90" s="34">
        <f t="shared" si="2"/>
        <v>38.714285714285715</v>
      </c>
      <c r="N90" s="21">
        <v>1</v>
      </c>
      <c r="O90" s="8" t="s">
        <v>422</v>
      </c>
    </row>
    <row r="91" spans="1:15" ht="168" x14ac:dyDescent="0.25">
      <c r="A91" s="3">
        <v>81</v>
      </c>
      <c r="B91" s="4" t="s">
        <v>423</v>
      </c>
      <c r="C91" s="13" t="s">
        <v>26</v>
      </c>
      <c r="D91" s="6" t="s">
        <v>27</v>
      </c>
      <c r="E91" s="39" t="s">
        <v>417</v>
      </c>
      <c r="F91" s="39" t="s">
        <v>418</v>
      </c>
      <c r="G91" s="8" t="s">
        <v>424</v>
      </c>
      <c r="H91" s="8" t="s">
        <v>425</v>
      </c>
      <c r="I91" s="8" t="s">
        <v>426</v>
      </c>
      <c r="J91" s="6">
        <v>1</v>
      </c>
      <c r="K91" s="10">
        <v>42767</v>
      </c>
      <c r="L91" s="10">
        <v>43038</v>
      </c>
      <c r="M91" s="34">
        <f t="shared" si="2"/>
        <v>38.714285714285715</v>
      </c>
      <c r="N91" s="21">
        <v>1</v>
      </c>
      <c r="O91" s="8" t="s">
        <v>427</v>
      </c>
    </row>
    <row r="92" spans="1:15" ht="168" x14ac:dyDescent="0.25">
      <c r="A92" s="3">
        <v>82</v>
      </c>
      <c r="B92" s="4" t="s">
        <v>428</v>
      </c>
      <c r="C92" s="13" t="s">
        <v>26</v>
      </c>
      <c r="D92" s="6" t="s">
        <v>27</v>
      </c>
      <c r="E92" s="39" t="s">
        <v>417</v>
      </c>
      <c r="F92" s="39" t="s">
        <v>418</v>
      </c>
      <c r="G92" s="8" t="s">
        <v>429</v>
      </c>
      <c r="H92" s="8" t="s">
        <v>430</v>
      </c>
      <c r="I92" s="8" t="s">
        <v>431</v>
      </c>
      <c r="J92" s="6">
        <v>1</v>
      </c>
      <c r="K92" s="10">
        <v>42767</v>
      </c>
      <c r="L92" s="10">
        <v>43038</v>
      </c>
      <c r="M92" s="34">
        <f t="shared" si="2"/>
        <v>38.714285714285715</v>
      </c>
      <c r="N92" s="21">
        <v>1</v>
      </c>
      <c r="O92" s="8" t="s">
        <v>432</v>
      </c>
    </row>
    <row r="93" spans="1:15" ht="120" x14ac:dyDescent="0.25">
      <c r="A93" s="3">
        <v>83</v>
      </c>
      <c r="B93" s="4" t="s">
        <v>433</v>
      </c>
      <c r="C93" s="13" t="s">
        <v>26</v>
      </c>
      <c r="D93" s="6" t="s">
        <v>27</v>
      </c>
      <c r="E93" s="39" t="s">
        <v>434</v>
      </c>
      <c r="F93" s="39" t="s">
        <v>435</v>
      </c>
      <c r="G93" s="8" t="s">
        <v>436</v>
      </c>
      <c r="H93" s="8" t="s">
        <v>437</v>
      </c>
      <c r="I93" s="8" t="s">
        <v>438</v>
      </c>
      <c r="J93" s="6">
        <v>4</v>
      </c>
      <c r="K93" s="10">
        <v>42724</v>
      </c>
      <c r="L93" s="10">
        <v>43115</v>
      </c>
      <c r="M93" s="34">
        <f t="shared" si="2"/>
        <v>55.857142857142854</v>
      </c>
      <c r="N93" s="21">
        <v>4</v>
      </c>
      <c r="O93" s="7" t="s">
        <v>439</v>
      </c>
    </row>
    <row r="94" spans="1:15" ht="156" x14ac:dyDescent="0.25">
      <c r="A94" s="3">
        <v>84</v>
      </c>
      <c r="B94" s="4" t="s">
        <v>440</v>
      </c>
      <c r="C94" s="13" t="s">
        <v>26</v>
      </c>
      <c r="D94" s="6" t="s">
        <v>27</v>
      </c>
      <c r="E94" s="42" t="s">
        <v>441</v>
      </c>
      <c r="F94" s="7" t="s">
        <v>442</v>
      </c>
      <c r="G94" s="8" t="s">
        <v>443</v>
      </c>
      <c r="H94" s="8" t="s">
        <v>444</v>
      </c>
      <c r="I94" s="8" t="s">
        <v>445</v>
      </c>
      <c r="J94" s="6">
        <v>1</v>
      </c>
      <c r="K94" s="10">
        <v>42962</v>
      </c>
      <c r="L94" s="10">
        <v>43100</v>
      </c>
      <c r="M94" s="34">
        <f t="shared" si="2"/>
        <v>19.714285714285715</v>
      </c>
      <c r="N94" s="6">
        <v>1</v>
      </c>
      <c r="O94" s="7" t="s">
        <v>446</v>
      </c>
    </row>
    <row r="95" spans="1:15" ht="156" x14ac:dyDescent="0.25">
      <c r="A95" s="3">
        <v>85</v>
      </c>
      <c r="B95" s="4" t="s">
        <v>447</v>
      </c>
      <c r="C95" s="13" t="s">
        <v>26</v>
      </c>
      <c r="D95" s="6" t="s">
        <v>27</v>
      </c>
      <c r="E95" s="42" t="s">
        <v>441</v>
      </c>
      <c r="F95" s="7" t="s">
        <v>442</v>
      </c>
      <c r="G95" s="8" t="s">
        <v>443</v>
      </c>
      <c r="H95" s="8" t="s">
        <v>448</v>
      </c>
      <c r="I95" s="8" t="s">
        <v>449</v>
      </c>
      <c r="J95" s="6">
        <v>3</v>
      </c>
      <c r="K95" s="10">
        <v>42962</v>
      </c>
      <c r="L95" s="10">
        <v>43286</v>
      </c>
      <c r="M95" s="34">
        <f t="shared" si="2"/>
        <v>46.285714285714285</v>
      </c>
      <c r="N95" s="6">
        <v>3</v>
      </c>
      <c r="O95" s="7" t="s">
        <v>446</v>
      </c>
    </row>
    <row r="96" spans="1:15" ht="156" x14ac:dyDescent="0.25">
      <c r="A96" s="3">
        <v>86</v>
      </c>
      <c r="B96" s="4" t="s">
        <v>450</v>
      </c>
      <c r="C96" s="13" t="s">
        <v>26</v>
      </c>
      <c r="D96" s="6" t="s">
        <v>27</v>
      </c>
      <c r="E96" s="42" t="s">
        <v>441</v>
      </c>
      <c r="F96" s="7" t="s">
        <v>442</v>
      </c>
      <c r="G96" s="8" t="s">
        <v>443</v>
      </c>
      <c r="H96" s="8" t="s">
        <v>451</v>
      </c>
      <c r="I96" s="8" t="s">
        <v>452</v>
      </c>
      <c r="J96" s="6">
        <v>12</v>
      </c>
      <c r="K96" s="10">
        <v>42962</v>
      </c>
      <c r="L96" s="10">
        <v>43358</v>
      </c>
      <c r="M96" s="34">
        <f t="shared" si="2"/>
        <v>56.571428571428569</v>
      </c>
      <c r="N96" s="6">
        <v>9</v>
      </c>
      <c r="O96" s="7" t="s">
        <v>446</v>
      </c>
    </row>
    <row r="97" spans="1:15" ht="156" x14ac:dyDescent="0.25">
      <c r="A97" s="3">
        <v>87</v>
      </c>
      <c r="B97" s="4" t="s">
        <v>453</v>
      </c>
      <c r="C97" s="13" t="s">
        <v>26</v>
      </c>
      <c r="D97" s="6" t="s">
        <v>27</v>
      </c>
      <c r="E97" s="42" t="s">
        <v>454</v>
      </c>
      <c r="F97" s="7" t="s">
        <v>455</v>
      </c>
      <c r="G97" s="8" t="s">
        <v>456</v>
      </c>
      <c r="H97" s="8" t="s">
        <v>457</v>
      </c>
      <c r="I97" s="8" t="s">
        <v>458</v>
      </c>
      <c r="J97" s="6">
        <v>1</v>
      </c>
      <c r="K97" s="10">
        <v>43009</v>
      </c>
      <c r="L97" s="10">
        <v>43373</v>
      </c>
      <c r="M97" s="34">
        <f t="shared" si="2"/>
        <v>52</v>
      </c>
      <c r="N97" s="6">
        <v>0</v>
      </c>
      <c r="O97" s="7" t="s">
        <v>459</v>
      </c>
    </row>
    <row r="98" spans="1:15" ht="156" x14ac:dyDescent="0.25">
      <c r="A98" s="3">
        <v>88</v>
      </c>
      <c r="B98" s="4" t="s">
        <v>460</v>
      </c>
      <c r="C98" s="13" t="s">
        <v>26</v>
      </c>
      <c r="D98" s="6" t="s">
        <v>27</v>
      </c>
      <c r="E98" s="42" t="s">
        <v>461</v>
      </c>
      <c r="F98" s="7" t="s">
        <v>462</v>
      </c>
      <c r="G98" s="8" t="s">
        <v>463</v>
      </c>
      <c r="H98" s="8" t="s">
        <v>464</v>
      </c>
      <c r="I98" s="8" t="s">
        <v>465</v>
      </c>
      <c r="J98" s="6">
        <v>2</v>
      </c>
      <c r="K98" s="10">
        <v>43101</v>
      </c>
      <c r="L98" s="10">
        <v>43281</v>
      </c>
      <c r="M98" s="34">
        <f t="shared" si="2"/>
        <v>25.714285714285715</v>
      </c>
      <c r="N98" s="6">
        <v>2</v>
      </c>
      <c r="O98" s="7" t="s">
        <v>466</v>
      </c>
    </row>
    <row r="99" spans="1:15" ht="96" x14ac:dyDescent="0.25">
      <c r="A99" s="3">
        <v>89</v>
      </c>
      <c r="B99" s="4" t="s">
        <v>467</v>
      </c>
      <c r="C99" s="13" t="s">
        <v>26</v>
      </c>
      <c r="D99" s="6" t="s">
        <v>27</v>
      </c>
      <c r="E99" s="42" t="s">
        <v>468</v>
      </c>
      <c r="F99" s="7" t="s">
        <v>469</v>
      </c>
      <c r="G99" s="8" t="s">
        <v>470</v>
      </c>
      <c r="H99" s="8" t="s">
        <v>471</v>
      </c>
      <c r="I99" s="8" t="s">
        <v>472</v>
      </c>
      <c r="J99" s="6">
        <v>5</v>
      </c>
      <c r="K99" s="10">
        <v>42948</v>
      </c>
      <c r="L99" s="10">
        <v>43100</v>
      </c>
      <c r="M99" s="34">
        <f t="shared" si="2"/>
        <v>21.714285714285715</v>
      </c>
      <c r="N99" s="6">
        <v>5</v>
      </c>
      <c r="O99" s="7" t="s">
        <v>473</v>
      </c>
    </row>
    <row r="100" spans="1:15" ht="96" x14ac:dyDescent="0.25">
      <c r="A100" s="3">
        <v>90</v>
      </c>
      <c r="B100" s="4" t="s">
        <v>474</v>
      </c>
      <c r="C100" s="13" t="s">
        <v>26</v>
      </c>
      <c r="D100" s="6" t="s">
        <v>27</v>
      </c>
      <c r="E100" s="42" t="s">
        <v>468</v>
      </c>
      <c r="F100" s="7" t="s">
        <v>469</v>
      </c>
      <c r="G100" s="8" t="s">
        <v>475</v>
      </c>
      <c r="H100" s="8" t="s">
        <v>476</v>
      </c>
      <c r="I100" s="8" t="s">
        <v>477</v>
      </c>
      <c r="J100" s="6">
        <v>5</v>
      </c>
      <c r="K100" s="10">
        <v>42948</v>
      </c>
      <c r="L100" s="10">
        <v>43100</v>
      </c>
      <c r="M100" s="34">
        <f t="shared" si="2"/>
        <v>21.714285714285715</v>
      </c>
      <c r="N100" s="6">
        <v>5</v>
      </c>
      <c r="O100" s="7" t="s">
        <v>473</v>
      </c>
    </row>
    <row r="101" spans="1:15" ht="132" x14ac:dyDescent="0.25">
      <c r="A101" s="3">
        <v>91</v>
      </c>
      <c r="B101" s="4" t="s">
        <v>478</v>
      </c>
      <c r="C101" s="13" t="s">
        <v>26</v>
      </c>
      <c r="D101" s="6" t="s">
        <v>27</v>
      </c>
      <c r="E101" s="42" t="s">
        <v>479</v>
      </c>
      <c r="F101" s="7" t="s">
        <v>480</v>
      </c>
      <c r="G101" s="8" t="s">
        <v>481</v>
      </c>
      <c r="H101" s="8" t="s">
        <v>482</v>
      </c>
      <c r="I101" s="8" t="s">
        <v>483</v>
      </c>
      <c r="J101" s="6">
        <v>2</v>
      </c>
      <c r="K101" s="10">
        <v>42948</v>
      </c>
      <c r="L101" s="10">
        <v>43084</v>
      </c>
      <c r="M101" s="34">
        <f t="shared" si="2"/>
        <v>19.428571428571427</v>
      </c>
      <c r="N101" s="6">
        <v>2</v>
      </c>
      <c r="O101" s="7" t="s">
        <v>484</v>
      </c>
    </row>
    <row r="102" spans="1:15" ht="144" x14ac:dyDescent="0.25">
      <c r="A102" s="3">
        <v>92</v>
      </c>
      <c r="B102" s="4" t="s">
        <v>485</v>
      </c>
      <c r="C102" s="13" t="s">
        <v>26</v>
      </c>
      <c r="D102" s="6" t="s">
        <v>27</v>
      </c>
      <c r="E102" s="42" t="s">
        <v>486</v>
      </c>
      <c r="F102" s="7" t="s">
        <v>487</v>
      </c>
      <c r="G102" s="16" t="s">
        <v>488</v>
      </c>
      <c r="H102" s="8" t="s">
        <v>489</v>
      </c>
      <c r="I102" s="9" t="s">
        <v>490</v>
      </c>
      <c r="J102" s="9">
        <v>1</v>
      </c>
      <c r="K102" s="10">
        <v>42934</v>
      </c>
      <c r="L102" s="10">
        <v>42947</v>
      </c>
      <c r="M102" s="34">
        <f t="shared" si="2"/>
        <v>1.8571428571428572</v>
      </c>
      <c r="N102" s="6">
        <v>1</v>
      </c>
      <c r="O102" s="7" t="s">
        <v>491</v>
      </c>
    </row>
    <row r="103" spans="1:15" ht="144" x14ac:dyDescent="0.25">
      <c r="A103" s="3">
        <v>93</v>
      </c>
      <c r="B103" s="4" t="s">
        <v>492</v>
      </c>
      <c r="C103" s="13" t="s">
        <v>26</v>
      </c>
      <c r="D103" s="6" t="s">
        <v>27</v>
      </c>
      <c r="E103" s="42" t="s">
        <v>486</v>
      </c>
      <c r="F103" s="7" t="s">
        <v>487</v>
      </c>
      <c r="G103" s="16" t="s">
        <v>488</v>
      </c>
      <c r="H103" s="8" t="s">
        <v>493</v>
      </c>
      <c r="I103" s="9" t="s">
        <v>494</v>
      </c>
      <c r="J103" s="9">
        <v>5</v>
      </c>
      <c r="K103" s="10">
        <v>42979</v>
      </c>
      <c r="L103" s="10">
        <v>43115</v>
      </c>
      <c r="M103" s="34">
        <f t="shared" si="2"/>
        <v>19.428571428571427</v>
      </c>
      <c r="N103" s="6">
        <v>5</v>
      </c>
      <c r="O103" s="7" t="s">
        <v>491</v>
      </c>
    </row>
    <row r="104" spans="1:15" ht="144" x14ac:dyDescent="0.25">
      <c r="A104" s="3">
        <v>94</v>
      </c>
      <c r="B104" s="4" t="s">
        <v>495</v>
      </c>
      <c r="C104" s="13" t="s">
        <v>26</v>
      </c>
      <c r="D104" s="6" t="s">
        <v>27</v>
      </c>
      <c r="E104" s="42" t="s">
        <v>486</v>
      </c>
      <c r="F104" s="7" t="s">
        <v>487</v>
      </c>
      <c r="G104" s="16" t="s">
        <v>488</v>
      </c>
      <c r="H104" s="16" t="s">
        <v>496</v>
      </c>
      <c r="I104" s="9" t="s">
        <v>497</v>
      </c>
      <c r="J104" s="9">
        <v>1</v>
      </c>
      <c r="K104" s="10">
        <v>42940</v>
      </c>
      <c r="L104" s="10">
        <v>42962</v>
      </c>
      <c r="M104" s="34">
        <f t="shared" si="2"/>
        <v>3.1428571428571428</v>
      </c>
      <c r="N104" s="6">
        <v>1</v>
      </c>
      <c r="O104" s="7" t="s">
        <v>491</v>
      </c>
    </row>
    <row r="105" spans="1:15" ht="144" x14ac:dyDescent="0.25">
      <c r="A105" s="3">
        <v>95</v>
      </c>
      <c r="B105" s="4" t="s">
        <v>498</v>
      </c>
      <c r="C105" s="13" t="s">
        <v>26</v>
      </c>
      <c r="D105" s="6" t="s">
        <v>27</v>
      </c>
      <c r="E105" s="42" t="s">
        <v>486</v>
      </c>
      <c r="F105" s="7" t="s">
        <v>487</v>
      </c>
      <c r="G105" s="16" t="s">
        <v>488</v>
      </c>
      <c r="H105" s="8" t="s">
        <v>499</v>
      </c>
      <c r="I105" s="9" t="s">
        <v>500</v>
      </c>
      <c r="J105" s="9">
        <v>5</v>
      </c>
      <c r="K105" s="10">
        <v>42962</v>
      </c>
      <c r="L105" s="10">
        <v>43130</v>
      </c>
      <c r="M105" s="34">
        <f t="shared" si="2"/>
        <v>24</v>
      </c>
      <c r="N105" s="6">
        <v>5</v>
      </c>
      <c r="O105" s="7" t="s">
        <v>491</v>
      </c>
    </row>
    <row r="106" spans="1:15" ht="144" x14ac:dyDescent="0.25">
      <c r="A106" s="3">
        <v>96</v>
      </c>
      <c r="B106" s="4" t="s">
        <v>501</v>
      </c>
      <c r="C106" s="13" t="s">
        <v>26</v>
      </c>
      <c r="D106" s="6" t="s">
        <v>27</v>
      </c>
      <c r="E106" s="42" t="s">
        <v>502</v>
      </c>
      <c r="F106" s="7" t="s">
        <v>487</v>
      </c>
      <c r="G106" s="8" t="s">
        <v>503</v>
      </c>
      <c r="H106" s="8" t="s">
        <v>504</v>
      </c>
      <c r="I106" s="43" t="s">
        <v>505</v>
      </c>
      <c r="J106" s="44">
        <v>1</v>
      </c>
      <c r="K106" s="10">
        <v>42948</v>
      </c>
      <c r="L106" s="10">
        <v>42977</v>
      </c>
      <c r="M106" s="34">
        <f t="shared" si="2"/>
        <v>4.1428571428571432</v>
      </c>
      <c r="N106" s="6">
        <v>1</v>
      </c>
      <c r="O106" s="7" t="s">
        <v>506</v>
      </c>
    </row>
    <row r="107" spans="1:15" ht="144" x14ac:dyDescent="0.25">
      <c r="A107" s="3">
        <v>97</v>
      </c>
      <c r="B107" s="4" t="s">
        <v>507</v>
      </c>
      <c r="C107" s="13" t="s">
        <v>26</v>
      </c>
      <c r="D107" s="6" t="s">
        <v>27</v>
      </c>
      <c r="E107" s="42" t="s">
        <v>502</v>
      </c>
      <c r="F107" s="7" t="s">
        <v>487</v>
      </c>
      <c r="G107" s="8" t="s">
        <v>503</v>
      </c>
      <c r="H107" s="8" t="s">
        <v>508</v>
      </c>
      <c r="I107" s="16" t="s">
        <v>509</v>
      </c>
      <c r="J107" s="44">
        <v>5</v>
      </c>
      <c r="K107" s="10">
        <v>42948</v>
      </c>
      <c r="L107" s="10">
        <v>43130</v>
      </c>
      <c r="M107" s="34">
        <f t="shared" si="2"/>
        <v>26</v>
      </c>
      <c r="N107" s="6">
        <v>5</v>
      </c>
      <c r="O107" s="7" t="s">
        <v>506</v>
      </c>
    </row>
    <row r="108" spans="1:15" ht="144" x14ac:dyDescent="0.25">
      <c r="A108" s="3">
        <v>98</v>
      </c>
      <c r="B108" s="4" t="s">
        <v>510</v>
      </c>
      <c r="C108" s="13" t="s">
        <v>26</v>
      </c>
      <c r="D108" s="6" t="s">
        <v>27</v>
      </c>
      <c r="E108" s="8" t="s">
        <v>511</v>
      </c>
      <c r="F108" s="8" t="s">
        <v>487</v>
      </c>
      <c r="G108" s="8" t="s">
        <v>512</v>
      </c>
      <c r="H108" s="8" t="s">
        <v>513</v>
      </c>
      <c r="I108" s="8" t="s">
        <v>514</v>
      </c>
      <c r="J108" s="6">
        <v>11</v>
      </c>
      <c r="K108" s="10">
        <v>42948</v>
      </c>
      <c r="L108" s="10">
        <v>43008</v>
      </c>
      <c r="M108" s="34">
        <f t="shared" si="2"/>
        <v>8.5714285714285712</v>
      </c>
      <c r="N108" s="45">
        <v>11</v>
      </c>
      <c r="O108" s="7" t="s">
        <v>515</v>
      </c>
    </row>
    <row r="109" spans="1:15" ht="144" x14ac:dyDescent="0.25">
      <c r="A109" s="3">
        <v>99</v>
      </c>
      <c r="B109" s="4" t="s">
        <v>516</v>
      </c>
      <c r="C109" s="13" t="s">
        <v>26</v>
      </c>
      <c r="D109" s="6" t="s">
        <v>27</v>
      </c>
      <c r="E109" s="42" t="s">
        <v>517</v>
      </c>
      <c r="F109" s="7" t="s">
        <v>487</v>
      </c>
      <c r="G109" s="16" t="s">
        <v>488</v>
      </c>
      <c r="H109" s="8" t="s">
        <v>499</v>
      </c>
      <c r="I109" s="9" t="s">
        <v>518</v>
      </c>
      <c r="J109" s="9">
        <v>5</v>
      </c>
      <c r="K109" s="10">
        <v>42962</v>
      </c>
      <c r="L109" s="10">
        <v>43130</v>
      </c>
      <c r="M109" s="34">
        <f t="shared" si="2"/>
        <v>24</v>
      </c>
      <c r="N109" s="45">
        <v>5</v>
      </c>
      <c r="O109" s="7" t="s">
        <v>519</v>
      </c>
    </row>
    <row r="110" spans="1:15" ht="144" x14ac:dyDescent="0.25">
      <c r="A110" s="3">
        <v>100</v>
      </c>
      <c r="B110" s="4" t="s">
        <v>520</v>
      </c>
      <c r="C110" s="13" t="s">
        <v>26</v>
      </c>
      <c r="D110" s="6" t="s">
        <v>27</v>
      </c>
      <c r="E110" s="42" t="s">
        <v>521</v>
      </c>
      <c r="F110" s="7" t="s">
        <v>487</v>
      </c>
      <c r="G110" s="8" t="s">
        <v>522</v>
      </c>
      <c r="H110" s="8" t="s">
        <v>504</v>
      </c>
      <c r="I110" s="43" t="s">
        <v>523</v>
      </c>
      <c r="J110" s="44">
        <v>1</v>
      </c>
      <c r="K110" s="10">
        <v>42948</v>
      </c>
      <c r="L110" s="10">
        <v>42977</v>
      </c>
      <c r="M110" s="34">
        <f t="shared" si="2"/>
        <v>4.1428571428571432</v>
      </c>
      <c r="N110" s="6">
        <v>1</v>
      </c>
      <c r="O110" s="7" t="s">
        <v>524</v>
      </c>
    </row>
    <row r="111" spans="1:15" ht="144" x14ac:dyDescent="0.25">
      <c r="A111" s="3">
        <v>101</v>
      </c>
      <c r="B111" s="4" t="s">
        <v>525</v>
      </c>
      <c r="C111" s="13" t="s">
        <v>26</v>
      </c>
      <c r="D111" s="6" t="s">
        <v>27</v>
      </c>
      <c r="E111" s="42" t="s">
        <v>521</v>
      </c>
      <c r="F111" s="7" t="s">
        <v>487</v>
      </c>
      <c r="G111" s="8" t="s">
        <v>522</v>
      </c>
      <c r="H111" s="8" t="s">
        <v>508</v>
      </c>
      <c r="I111" s="16" t="s">
        <v>526</v>
      </c>
      <c r="J111" s="44">
        <v>5</v>
      </c>
      <c r="K111" s="10">
        <v>42948</v>
      </c>
      <c r="L111" s="10">
        <v>43130</v>
      </c>
      <c r="M111" s="34">
        <f t="shared" si="2"/>
        <v>26</v>
      </c>
      <c r="N111" s="6">
        <v>5</v>
      </c>
      <c r="O111" s="7" t="s">
        <v>524</v>
      </c>
    </row>
    <row r="112" spans="1:15" ht="144" x14ac:dyDescent="0.25">
      <c r="A112" s="3">
        <v>102</v>
      </c>
      <c r="B112" s="4" t="s">
        <v>527</v>
      </c>
      <c r="C112" s="13" t="s">
        <v>26</v>
      </c>
      <c r="D112" s="6" t="s">
        <v>27</v>
      </c>
      <c r="E112" s="42" t="s">
        <v>528</v>
      </c>
      <c r="F112" s="7" t="s">
        <v>487</v>
      </c>
      <c r="G112" s="8" t="s">
        <v>529</v>
      </c>
      <c r="H112" s="8" t="s">
        <v>530</v>
      </c>
      <c r="I112" s="17" t="s">
        <v>531</v>
      </c>
      <c r="J112" s="6">
        <v>4</v>
      </c>
      <c r="K112" s="10">
        <v>42979</v>
      </c>
      <c r="L112" s="10">
        <v>43100</v>
      </c>
      <c r="M112" s="34">
        <f t="shared" si="2"/>
        <v>17.285714285714285</v>
      </c>
      <c r="N112" s="6">
        <v>4</v>
      </c>
      <c r="O112" s="7" t="s">
        <v>532</v>
      </c>
    </row>
    <row r="113" spans="1:15" ht="144" x14ac:dyDescent="0.25">
      <c r="A113" s="3">
        <v>103</v>
      </c>
      <c r="B113" s="4" t="s">
        <v>533</v>
      </c>
      <c r="C113" s="13" t="s">
        <v>26</v>
      </c>
      <c r="D113" s="6" t="s">
        <v>27</v>
      </c>
      <c r="E113" s="42" t="s">
        <v>534</v>
      </c>
      <c r="F113" s="8" t="s">
        <v>487</v>
      </c>
      <c r="G113" s="8" t="s">
        <v>535</v>
      </c>
      <c r="H113" s="8" t="s">
        <v>536</v>
      </c>
      <c r="I113" s="8" t="s">
        <v>537</v>
      </c>
      <c r="J113" s="6">
        <v>5</v>
      </c>
      <c r="K113" s="10">
        <v>42948</v>
      </c>
      <c r="L113" s="10">
        <v>43100</v>
      </c>
      <c r="M113" s="34">
        <f t="shared" si="2"/>
        <v>21.714285714285715</v>
      </c>
      <c r="N113" s="6">
        <v>5</v>
      </c>
      <c r="O113" s="7" t="s">
        <v>538</v>
      </c>
    </row>
    <row r="114" spans="1:15" ht="144" x14ac:dyDescent="0.25">
      <c r="A114" s="3">
        <v>104</v>
      </c>
      <c r="B114" s="4" t="s">
        <v>539</v>
      </c>
      <c r="C114" s="13" t="s">
        <v>26</v>
      </c>
      <c r="D114" s="6" t="s">
        <v>27</v>
      </c>
      <c r="E114" s="42" t="s">
        <v>540</v>
      </c>
      <c r="F114" s="7" t="s">
        <v>487</v>
      </c>
      <c r="G114" s="16" t="s">
        <v>488</v>
      </c>
      <c r="H114" s="8" t="s">
        <v>499</v>
      </c>
      <c r="I114" s="9" t="s">
        <v>541</v>
      </c>
      <c r="J114" s="9">
        <v>5</v>
      </c>
      <c r="K114" s="10">
        <v>42962</v>
      </c>
      <c r="L114" s="10">
        <v>43130</v>
      </c>
      <c r="M114" s="34">
        <f t="shared" si="2"/>
        <v>24</v>
      </c>
      <c r="N114" s="6">
        <v>5</v>
      </c>
      <c r="O114" s="7" t="s">
        <v>542</v>
      </c>
    </row>
    <row r="115" spans="1:15" ht="144" x14ac:dyDescent="0.25">
      <c r="A115" s="3">
        <v>105</v>
      </c>
      <c r="B115" s="4" t="s">
        <v>543</v>
      </c>
      <c r="C115" s="13" t="s">
        <v>26</v>
      </c>
      <c r="D115" s="6" t="s">
        <v>27</v>
      </c>
      <c r="E115" s="42" t="s">
        <v>544</v>
      </c>
      <c r="F115" s="7" t="s">
        <v>545</v>
      </c>
      <c r="G115" s="8" t="s">
        <v>546</v>
      </c>
      <c r="H115" s="8" t="s">
        <v>547</v>
      </c>
      <c r="I115" s="8" t="s">
        <v>548</v>
      </c>
      <c r="J115" s="6">
        <v>22</v>
      </c>
      <c r="K115" s="10">
        <v>42944</v>
      </c>
      <c r="L115" s="10">
        <v>43100</v>
      </c>
      <c r="M115" s="34">
        <f t="shared" ref="M115:M178" si="3">(+L115-K115)/7</f>
        <v>22.285714285714285</v>
      </c>
      <c r="N115" s="6">
        <v>22</v>
      </c>
      <c r="O115" s="7" t="s">
        <v>549</v>
      </c>
    </row>
    <row r="116" spans="1:15" ht="144" x14ac:dyDescent="0.25">
      <c r="A116" s="3">
        <v>106</v>
      </c>
      <c r="B116" s="4" t="s">
        <v>550</v>
      </c>
      <c r="C116" s="13" t="s">
        <v>26</v>
      </c>
      <c r="D116" s="6" t="s">
        <v>27</v>
      </c>
      <c r="E116" s="42" t="s">
        <v>544</v>
      </c>
      <c r="F116" s="7" t="s">
        <v>545</v>
      </c>
      <c r="G116" s="16" t="s">
        <v>488</v>
      </c>
      <c r="H116" s="8" t="s">
        <v>499</v>
      </c>
      <c r="I116" s="8" t="s">
        <v>551</v>
      </c>
      <c r="J116" s="9">
        <v>5</v>
      </c>
      <c r="K116" s="10">
        <v>42962</v>
      </c>
      <c r="L116" s="10">
        <v>43130</v>
      </c>
      <c r="M116" s="34">
        <f t="shared" si="3"/>
        <v>24</v>
      </c>
      <c r="N116" s="6">
        <v>5</v>
      </c>
      <c r="O116" s="7" t="s">
        <v>549</v>
      </c>
    </row>
    <row r="117" spans="1:15" ht="120" x14ac:dyDescent="0.25">
      <c r="A117" s="3">
        <v>107</v>
      </c>
      <c r="B117" s="4" t="s">
        <v>552</v>
      </c>
      <c r="C117" s="13" t="s">
        <v>26</v>
      </c>
      <c r="D117" s="6" t="s">
        <v>27</v>
      </c>
      <c r="E117" s="42" t="s">
        <v>553</v>
      </c>
      <c r="F117" s="7" t="s">
        <v>554</v>
      </c>
      <c r="G117" s="8" t="s">
        <v>555</v>
      </c>
      <c r="H117" s="8" t="s">
        <v>556</v>
      </c>
      <c r="I117" s="8" t="s">
        <v>557</v>
      </c>
      <c r="J117" s="6">
        <v>1</v>
      </c>
      <c r="K117" s="10">
        <v>42948</v>
      </c>
      <c r="L117" s="10">
        <v>43038</v>
      </c>
      <c r="M117" s="34">
        <f t="shared" si="3"/>
        <v>12.857142857142858</v>
      </c>
      <c r="N117" s="6">
        <v>1</v>
      </c>
      <c r="O117" s="7" t="s">
        <v>558</v>
      </c>
    </row>
    <row r="118" spans="1:15" ht="144" x14ac:dyDescent="0.25">
      <c r="A118" s="3">
        <v>108</v>
      </c>
      <c r="B118" s="4" t="s">
        <v>559</v>
      </c>
      <c r="C118" s="13" t="s">
        <v>26</v>
      </c>
      <c r="D118" s="6" t="s">
        <v>27</v>
      </c>
      <c r="E118" s="42" t="s">
        <v>560</v>
      </c>
      <c r="F118" s="7" t="s">
        <v>554</v>
      </c>
      <c r="G118" s="8" t="s">
        <v>561</v>
      </c>
      <c r="H118" s="8" t="s">
        <v>562</v>
      </c>
      <c r="I118" s="8" t="s">
        <v>563</v>
      </c>
      <c r="J118" s="6">
        <v>1</v>
      </c>
      <c r="K118" s="10">
        <v>42935</v>
      </c>
      <c r="L118" s="10">
        <v>42977</v>
      </c>
      <c r="M118" s="34">
        <f t="shared" si="3"/>
        <v>6</v>
      </c>
      <c r="N118" s="6">
        <v>1</v>
      </c>
      <c r="O118" s="7" t="s">
        <v>564</v>
      </c>
    </row>
    <row r="119" spans="1:15" ht="144" x14ac:dyDescent="0.25">
      <c r="A119" s="3">
        <v>109</v>
      </c>
      <c r="B119" s="4" t="s">
        <v>565</v>
      </c>
      <c r="C119" s="13" t="s">
        <v>26</v>
      </c>
      <c r="D119" s="6" t="s">
        <v>27</v>
      </c>
      <c r="E119" s="42" t="s">
        <v>560</v>
      </c>
      <c r="F119" s="7" t="s">
        <v>554</v>
      </c>
      <c r="G119" s="46" t="s">
        <v>566</v>
      </c>
      <c r="H119" s="8" t="s">
        <v>567</v>
      </c>
      <c r="I119" s="8" t="s">
        <v>568</v>
      </c>
      <c r="J119" s="44">
        <v>1</v>
      </c>
      <c r="K119" s="10">
        <v>42947</v>
      </c>
      <c r="L119" s="10">
        <v>43099</v>
      </c>
      <c r="M119" s="34">
        <f t="shared" si="3"/>
        <v>21.714285714285715</v>
      </c>
      <c r="N119" s="6">
        <v>1</v>
      </c>
      <c r="O119" s="7" t="s">
        <v>569</v>
      </c>
    </row>
    <row r="120" spans="1:15" ht="144" x14ac:dyDescent="0.25">
      <c r="A120" s="3">
        <v>110</v>
      </c>
      <c r="B120" s="4" t="s">
        <v>570</v>
      </c>
      <c r="C120" s="13" t="s">
        <v>26</v>
      </c>
      <c r="D120" s="6" t="s">
        <v>27</v>
      </c>
      <c r="E120" s="42" t="s">
        <v>560</v>
      </c>
      <c r="F120" s="7" t="s">
        <v>554</v>
      </c>
      <c r="G120" s="46" t="s">
        <v>566</v>
      </c>
      <c r="H120" s="8" t="s">
        <v>571</v>
      </c>
      <c r="I120" s="8" t="s">
        <v>572</v>
      </c>
      <c r="J120" s="44">
        <v>1</v>
      </c>
      <c r="K120" s="10">
        <v>42948</v>
      </c>
      <c r="L120" s="10">
        <v>42977</v>
      </c>
      <c r="M120" s="34">
        <f t="shared" si="3"/>
        <v>4.1428571428571432</v>
      </c>
      <c r="N120" s="6">
        <v>1</v>
      </c>
      <c r="O120" s="7" t="s">
        <v>569</v>
      </c>
    </row>
    <row r="121" spans="1:15" ht="144" x14ac:dyDescent="0.25">
      <c r="A121" s="3">
        <v>111</v>
      </c>
      <c r="B121" s="4" t="s">
        <v>573</v>
      </c>
      <c r="C121" s="13" t="s">
        <v>26</v>
      </c>
      <c r="D121" s="6" t="s">
        <v>27</v>
      </c>
      <c r="E121" s="42" t="s">
        <v>560</v>
      </c>
      <c r="F121" s="7" t="s">
        <v>554</v>
      </c>
      <c r="G121" s="46" t="s">
        <v>574</v>
      </c>
      <c r="H121" s="16" t="s">
        <v>575</v>
      </c>
      <c r="I121" s="8" t="s">
        <v>576</v>
      </c>
      <c r="J121" s="6">
        <v>3</v>
      </c>
      <c r="K121" s="10">
        <v>42948</v>
      </c>
      <c r="L121" s="10">
        <v>43039</v>
      </c>
      <c r="M121" s="34">
        <f t="shared" si="3"/>
        <v>13</v>
      </c>
      <c r="N121" s="6">
        <v>3</v>
      </c>
      <c r="O121" s="7" t="s">
        <v>577</v>
      </c>
    </row>
    <row r="122" spans="1:15" ht="132" x14ac:dyDescent="0.25">
      <c r="A122" s="3">
        <v>112</v>
      </c>
      <c r="B122" s="4" t="s">
        <v>578</v>
      </c>
      <c r="C122" s="13" t="s">
        <v>26</v>
      </c>
      <c r="D122" s="6" t="s">
        <v>27</v>
      </c>
      <c r="E122" s="42" t="s">
        <v>579</v>
      </c>
      <c r="F122" s="7" t="s">
        <v>554</v>
      </c>
      <c r="G122" s="8" t="s">
        <v>561</v>
      </c>
      <c r="H122" s="8" t="s">
        <v>562</v>
      </c>
      <c r="I122" s="8" t="s">
        <v>580</v>
      </c>
      <c r="J122" s="6">
        <v>1</v>
      </c>
      <c r="K122" s="10">
        <v>42935</v>
      </c>
      <c r="L122" s="10">
        <v>42977</v>
      </c>
      <c r="M122" s="34">
        <f t="shared" si="3"/>
        <v>6</v>
      </c>
      <c r="N122" s="6">
        <v>1</v>
      </c>
      <c r="O122" s="8" t="s">
        <v>581</v>
      </c>
    </row>
    <row r="123" spans="1:15" ht="108" x14ac:dyDescent="0.25">
      <c r="A123" s="3">
        <v>113</v>
      </c>
      <c r="B123" s="4" t="s">
        <v>582</v>
      </c>
      <c r="C123" s="13" t="s">
        <v>26</v>
      </c>
      <c r="D123" s="6" t="s">
        <v>27</v>
      </c>
      <c r="E123" s="42" t="s">
        <v>583</v>
      </c>
      <c r="F123" s="7" t="s">
        <v>584</v>
      </c>
      <c r="G123" s="8" t="s">
        <v>503</v>
      </c>
      <c r="H123" s="8" t="s">
        <v>504</v>
      </c>
      <c r="I123" s="43" t="s">
        <v>585</v>
      </c>
      <c r="J123" s="44">
        <v>1</v>
      </c>
      <c r="K123" s="10">
        <v>42948</v>
      </c>
      <c r="L123" s="10">
        <v>42977</v>
      </c>
      <c r="M123" s="34">
        <f t="shared" si="3"/>
        <v>4.1428571428571432</v>
      </c>
      <c r="N123" s="6">
        <v>1</v>
      </c>
      <c r="O123" s="7" t="s">
        <v>586</v>
      </c>
    </row>
    <row r="124" spans="1:15" ht="108" x14ac:dyDescent="0.25">
      <c r="A124" s="3">
        <v>114</v>
      </c>
      <c r="B124" s="4" t="s">
        <v>587</v>
      </c>
      <c r="C124" s="13" t="s">
        <v>26</v>
      </c>
      <c r="D124" s="6" t="s">
        <v>27</v>
      </c>
      <c r="E124" s="42" t="s">
        <v>583</v>
      </c>
      <c r="F124" s="7" t="s">
        <v>584</v>
      </c>
      <c r="G124" s="8" t="s">
        <v>503</v>
      </c>
      <c r="H124" s="8" t="s">
        <v>588</v>
      </c>
      <c r="I124" s="16" t="s">
        <v>589</v>
      </c>
      <c r="J124" s="44">
        <v>5</v>
      </c>
      <c r="K124" s="10">
        <v>42948</v>
      </c>
      <c r="L124" s="10">
        <v>43130</v>
      </c>
      <c r="M124" s="34">
        <f t="shared" si="3"/>
        <v>26</v>
      </c>
      <c r="N124" s="47">
        <v>5</v>
      </c>
      <c r="O124" s="7" t="s">
        <v>586</v>
      </c>
    </row>
    <row r="125" spans="1:15" ht="108" x14ac:dyDescent="0.25">
      <c r="A125" s="3">
        <v>115</v>
      </c>
      <c r="B125" s="4" t="s">
        <v>590</v>
      </c>
      <c r="C125" s="13" t="s">
        <v>26</v>
      </c>
      <c r="D125" s="6" t="s">
        <v>27</v>
      </c>
      <c r="E125" s="42" t="s">
        <v>583</v>
      </c>
      <c r="F125" s="7" t="s">
        <v>584</v>
      </c>
      <c r="G125" s="16" t="s">
        <v>488</v>
      </c>
      <c r="H125" s="8" t="s">
        <v>499</v>
      </c>
      <c r="I125" s="17" t="s">
        <v>591</v>
      </c>
      <c r="J125" s="9">
        <v>5</v>
      </c>
      <c r="K125" s="10">
        <v>42962</v>
      </c>
      <c r="L125" s="10">
        <v>43130</v>
      </c>
      <c r="M125" s="34">
        <f t="shared" si="3"/>
        <v>24</v>
      </c>
      <c r="N125" s="47">
        <v>5</v>
      </c>
      <c r="O125" s="7" t="s">
        <v>592</v>
      </c>
    </row>
    <row r="126" spans="1:15" ht="120" x14ac:dyDescent="0.25">
      <c r="A126" s="3">
        <v>116</v>
      </c>
      <c r="B126" s="4" t="s">
        <v>593</v>
      </c>
      <c r="C126" s="13" t="s">
        <v>26</v>
      </c>
      <c r="D126" s="6" t="s">
        <v>27</v>
      </c>
      <c r="E126" s="42" t="s">
        <v>594</v>
      </c>
      <c r="F126" s="7" t="s">
        <v>584</v>
      </c>
      <c r="G126" s="16" t="s">
        <v>488</v>
      </c>
      <c r="H126" s="8" t="s">
        <v>499</v>
      </c>
      <c r="I126" s="17" t="s">
        <v>500</v>
      </c>
      <c r="J126" s="9">
        <v>5</v>
      </c>
      <c r="K126" s="10">
        <v>42962</v>
      </c>
      <c r="L126" s="10">
        <v>43130</v>
      </c>
      <c r="M126" s="34">
        <f t="shared" si="3"/>
        <v>24</v>
      </c>
      <c r="N126" s="47">
        <v>5</v>
      </c>
      <c r="O126" s="7" t="s">
        <v>595</v>
      </c>
    </row>
    <row r="127" spans="1:15" ht="120" x14ac:dyDescent="0.25">
      <c r="A127" s="3">
        <v>117</v>
      </c>
      <c r="B127" s="4" t="s">
        <v>596</v>
      </c>
      <c r="C127" s="13" t="s">
        <v>26</v>
      </c>
      <c r="D127" s="6" t="s">
        <v>27</v>
      </c>
      <c r="E127" s="42" t="s">
        <v>597</v>
      </c>
      <c r="F127" s="7" t="s">
        <v>598</v>
      </c>
      <c r="G127" s="8" t="s">
        <v>599</v>
      </c>
      <c r="H127" s="8" t="s">
        <v>600</v>
      </c>
      <c r="I127" s="8" t="s">
        <v>601</v>
      </c>
      <c r="J127" s="6">
        <v>10</v>
      </c>
      <c r="K127" s="10">
        <v>42908</v>
      </c>
      <c r="L127" s="10">
        <v>42978</v>
      </c>
      <c r="M127" s="34">
        <f t="shared" si="3"/>
        <v>10</v>
      </c>
      <c r="N127" s="47">
        <v>10</v>
      </c>
      <c r="O127" s="7" t="s">
        <v>602</v>
      </c>
    </row>
    <row r="128" spans="1:15" ht="120" x14ac:dyDescent="0.25">
      <c r="A128" s="3">
        <v>118</v>
      </c>
      <c r="B128" s="4" t="s">
        <v>603</v>
      </c>
      <c r="C128" s="13" t="s">
        <v>26</v>
      </c>
      <c r="D128" s="6" t="s">
        <v>27</v>
      </c>
      <c r="E128" s="42" t="s">
        <v>597</v>
      </c>
      <c r="F128" s="7" t="s">
        <v>598</v>
      </c>
      <c r="G128" s="16" t="s">
        <v>488</v>
      </c>
      <c r="H128" s="8" t="s">
        <v>499</v>
      </c>
      <c r="I128" s="17" t="s">
        <v>604</v>
      </c>
      <c r="J128" s="9">
        <v>5</v>
      </c>
      <c r="K128" s="10">
        <v>42962</v>
      </c>
      <c r="L128" s="10">
        <v>43130</v>
      </c>
      <c r="M128" s="34">
        <f t="shared" si="3"/>
        <v>24</v>
      </c>
      <c r="N128" s="47">
        <v>5</v>
      </c>
      <c r="O128" s="7" t="s">
        <v>605</v>
      </c>
    </row>
    <row r="129" spans="1:15" ht="144" x14ac:dyDescent="0.25">
      <c r="A129" s="3">
        <v>119</v>
      </c>
      <c r="B129" s="4" t="s">
        <v>606</v>
      </c>
      <c r="C129" s="13" t="s">
        <v>26</v>
      </c>
      <c r="D129" s="6" t="s">
        <v>27</v>
      </c>
      <c r="E129" s="42" t="s">
        <v>607</v>
      </c>
      <c r="F129" s="7" t="s">
        <v>584</v>
      </c>
      <c r="G129" s="8" t="s">
        <v>608</v>
      </c>
      <c r="H129" s="8" t="s">
        <v>609</v>
      </c>
      <c r="I129" s="8" t="s">
        <v>610</v>
      </c>
      <c r="J129" s="6">
        <v>1</v>
      </c>
      <c r="K129" s="10">
        <v>42940</v>
      </c>
      <c r="L129" s="10">
        <v>43008</v>
      </c>
      <c r="M129" s="34">
        <f t="shared" si="3"/>
        <v>9.7142857142857135</v>
      </c>
      <c r="N129" s="6">
        <v>1</v>
      </c>
      <c r="O129" s="7" t="s">
        <v>611</v>
      </c>
    </row>
    <row r="130" spans="1:15" ht="192" x14ac:dyDescent="0.25">
      <c r="A130" s="3">
        <v>120</v>
      </c>
      <c r="B130" s="4" t="s">
        <v>612</v>
      </c>
      <c r="C130" s="13" t="s">
        <v>26</v>
      </c>
      <c r="D130" s="6" t="s">
        <v>27</v>
      </c>
      <c r="E130" s="42" t="s">
        <v>613</v>
      </c>
      <c r="F130" s="7" t="s">
        <v>614</v>
      </c>
      <c r="G130" s="8" t="s">
        <v>546</v>
      </c>
      <c r="H130" s="8" t="s">
        <v>547</v>
      </c>
      <c r="I130" s="17" t="s">
        <v>615</v>
      </c>
      <c r="J130" s="6">
        <v>22</v>
      </c>
      <c r="K130" s="10">
        <v>42944</v>
      </c>
      <c r="L130" s="10">
        <v>43100</v>
      </c>
      <c r="M130" s="34">
        <f t="shared" si="3"/>
        <v>22.285714285714285</v>
      </c>
      <c r="N130" s="6">
        <v>22</v>
      </c>
      <c r="O130" s="7" t="s">
        <v>616</v>
      </c>
    </row>
    <row r="131" spans="1:15" ht="192" x14ac:dyDescent="0.25">
      <c r="A131" s="3">
        <v>121</v>
      </c>
      <c r="B131" s="4" t="s">
        <v>617</v>
      </c>
      <c r="C131" s="13" t="s">
        <v>26</v>
      </c>
      <c r="D131" s="6" t="s">
        <v>27</v>
      </c>
      <c r="E131" s="42" t="s">
        <v>613</v>
      </c>
      <c r="F131" s="7" t="s">
        <v>614</v>
      </c>
      <c r="G131" s="16" t="s">
        <v>488</v>
      </c>
      <c r="H131" s="8" t="s">
        <v>499</v>
      </c>
      <c r="I131" s="7" t="s">
        <v>618</v>
      </c>
      <c r="J131" s="9">
        <v>5</v>
      </c>
      <c r="K131" s="10">
        <v>42962</v>
      </c>
      <c r="L131" s="10">
        <v>43130</v>
      </c>
      <c r="M131" s="34">
        <f t="shared" si="3"/>
        <v>24</v>
      </c>
      <c r="N131" s="6">
        <v>5</v>
      </c>
      <c r="O131" s="7" t="s">
        <v>616</v>
      </c>
    </row>
    <row r="132" spans="1:15" ht="192" x14ac:dyDescent="0.25">
      <c r="A132" s="3">
        <v>122</v>
      </c>
      <c r="B132" s="4" t="s">
        <v>619</v>
      </c>
      <c r="C132" s="13" t="s">
        <v>26</v>
      </c>
      <c r="D132" s="6" t="s">
        <v>27</v>
      </c>
      <c r="E132" s="42" t="s">
        <v>620</v>
      </c>
      <c r="F132" s="7" t="s">
        <v>621</v>
      </c>
      <c r="G132" s="8" t="s">
        <v>622</v>
      </c>
      <c r="H132" s="8" t="s">
        <v>623</v>
      </c>
      <c r="I132" s="8" t="s">
        <v>624</v>
      </c>
      <c r="J132" s="6">
        <v>1</v>
      </c>
      <c r="K132" s="10">
        <v>42887</v>
      </c>
      <c r="L132" s="10">
        <v>42947</v>
      </c>
      <c r="M132" s="34">
        <f t="shared" si="3"/>
        <v>8.5714285714285712</v>
      </c>
      <c r="N132" s="6">
        <v>1</v>
      </c>
      <c r="O132" s="7" t="s">
        <v>625</v>
      </c>
    </row>
    <row r="133" spans="1:15" ht="192" x14ac:dyDescent="0.25">
      <c r="A133" s="3">
        <v>123</v>
      </c>
      <c r="B133" s="4" t="s">
        <v>626</v>
      </c>
      <c r="C133" s="13" t="s">
        <v>26</v>
      </c>
      <c r="D133" s="6" t="s">
        <v>27</v>
      </c>
      <c r="E133" s="42" t="s">
        <v>620</v>
      </c>
      <c r="F133" s="7" t="s">
        <v>621</v>
      </c>
      <c r="G133" s="8" t="s">
        <v>627</v>
      </c>
      <c r="H133" s="8" t="s">
        <v>628</v>
      </c>
      <c r="I133" s="8" t="s">
        <v>629</v>
      </c>
      <c r="J133" s="6">
        <v>1</v>
      </c>
      <c r="K133" s="10">
        <v>42917</v>
      </c>
      <c r="L133" s="10">
        <v>42947</v>
      </c>
      <c r="M133" s="34">
        <f t="shared" si="3"/>
        <v>4.2857142857142856</v>
      </c>
      <c r="N133" s="6">
        <v>1</v>
      </c>
      <c r="O133" s="7" t="s">
        <v>630</v>
      </c>
    </row>
    <row r="134" spans="1:15" ht="192" x14ac:dyDescent="0.25">
      <c r="A134" s="3">
        <v>124</v>
      </c>
      <c r="B134" s="4" t="s">
        <v>631</v>
      </c>
      <c r="C134" s="13" t="s">
        <v>26</v>
      </c>
      <c r="D134" s="6" t="s">
        <v>27</v>
      </c>
      <c r="E134" s="42" t="s">
        <v>620</v>
      </c>
      <c r="F134" s="7" t="s">
        <v>621</v>
      </c>
      <c r="G134" s="8" t="s">
        <v>632</v>
      </c>
      <c r="H134" s="8" t="s">
        <v>633</v>
      </c>
      <c r="I134" s="8" t="s">
        <v>634</v>
      </c>
      <c r="J134" s="6">
        <v>2</v>
      </c>
      <c r="K134" s="10">
        <v>42947</v>
      </c>
      <c r="L134" s="10">
        <v>42957</v>
      </c>
      <c r="M134" s="34">
        <f t="shared" si="3"/>
        <v>1.4285714285714286</v>
      </c>
      <c r="N134" s="6">
        <v>2</v>
      </c>
      <c r="O134" s="7" t="s">
        <v>635</v>
      </c>
    </row>
    <row r="135" spans="1:15" ht="192" x14ac:dyDescent="0.25">
      <c r="A135" s="3">
        <v>125</v>
      </c>
      <c r="B135" s="4" t="s">
        <v>636</v>
      </c>
      <c r="C135" s="13" t="s">
        <v>26</v>
      </c>
      <c r="D135" s="6" t="s">
        <v>27</v>
      </c>
      <c r="E135" s="42" t="s">
        <v>620</v>
      </c>
      <c r="F135" s="7" t="s">
        <v>621</v>
      </c>
      <c r="G135" s="16" t="s">
        <v>488</v>
      </c>
      <c r="H135" s="8" t="s">
        <v>499</v>
      </c>
      <c r="I135" s="7" t="s">
        <v>541</v>
      </c>
      <c r="J135" s="9">
        <v>5</v>
      </c>
      <c r="K135" s="10">
        <v>42962</v>
      </c>
      <c r="L135" s="10">
        <v>43130</v>
      </c>
      <c r="M135" s="34">
        <f t="shared" si="3"/>
        <v>24</v>
      </c>
      <c r="N135" s="6">
        <v>5</v>
      </c>
      <c r="O135" s="7" t="s">
        <v>637</v>
      </c>
    </row>
    <row r="136" spans="1:15" ht="144" x14ac:dyDescent="0.25">
      <c r="A136" s="3">
        <v>126</v>
      </c>
      <c r="B136" s="4" t="s">
        <v>638</v>
      </c>
      <c r="C136" s="13" t="s">
        <v>26</v>
      </c>
      <c r="D136" s="6" t="s">
        <v>27</v>
      </c>
      <c r="E136" s="42" t="s">
        <v>639</v>
      </c>
      <c r="F136" s="7" t="s">
        <v>640</v>
      </c>
      <c r="G136" s="8" t="s">
        <v>641</v>
      </c>
      <c r="H136" s="8" t="s">
        <v>642</v>
      </c>
      <c r="I136" s="9" t="s">
        <v>643</v>
      </c>
      <c r="J136" s="4">
        <v>1</v>
      </c>
      <c r="K136" s="10">
        <v>43009</v>
      </c>
      <c r="L136" s="10">
        <v>43202</v>
      </c>
      <c r="M136" s="34">
        <f t="shared" si="3"/>
        <v>27.571428571428573</v>
      </c>
      <c r="N136" s="6">
        <v>1</v>
      </c>
      <c r="O136" s="7" t="s">
        <v>644</v>
      </c>
    </row>
    <row r="137" spans="1:15" ht="156" x14ac:dyDescent="0.25">
      <c r="A137" s="3">
        <v>127</v>
      </c>
      <c r="B137" s="4" t="s">
        <v>645</v>
      </c>
      <c r="C137" s="13" t="s">
        <v>26</v>
      </c>
      <c r="D137" s="6" t="s">
        <v>27</v>
      </c>
      <c r="E137" s="48" t="s">
        <v>646</v>
      </c>
      <c r="F137" s="7" t="s">
        <v>647</v>
      </c>
      <c r="G137" s="8" t="s">
        <v>648</v>
      </c>
      <c r="H137" s="8" t="s">
        <v>649</v>
      </c>
      <c r="I137" s="8" t="s">
        <v>650</v>
      </c>
      <c r="J137" s="6">
        <v>1</v>
      </c>
      <c r="K137" s="10">
        <v>43038</v>
      </c>
      <c r="L137" s="10">
        <v>43100</v>
      </c>
      <c r="M137" s="34">
        <f t="shared" si="3"/>
        <v>8.8571428571428577</v>
      </c>
      <c r="N137" s="6">
        <v>1</v>
      </c>
      <c r="O137" s="7" t="s">
        <v>651</v>
      </c>
    </row>
    <row r="138" spans="1:15" ht="180" x14ac:dyDescent="0.25">
      <c r="A138" s="3">
        <v>128</v>
      </c>
      <c r="B138" s="4" t="s">
        <v>652</v>
      </c>
      <c r="C138" s="13" t="s">
        <v>26</v>
      </c>
      <c r="D138" s="6" t="s">
        <v>27</v>
      </c>
      <c r="E138" s="42" t="s">
        <v>653</v>
      </c>
      <c r="F138" s="7" t="s">
        <v>647</v>
      </c>
      <c r="G138" s="8" t="s">
        <v>654</v>
      </c>
      <c r="H138" s="8" t="s">
        <v>655</v>
      </c>
      <c r="I138" s="8" t="s">
        <v>656</v>
      </c>
      <c r="J138" s="6">
        <v>12</v>
      </c>
      <c r="K138" s="10">
        <v>43009</v>
      </c>
      <c r="L138" s="10">
        <v>43404</v>
      </c>
      <c r="M138" s="34">
        <f t="shared" si="3"/>
        <v>56.428571428571431</v>
      </c>
      <c r="N138" s="6">
        <v>10</v>
      </c>
      <c r="O138" s="7" t="s">
        <v>657</v>
      </c>
    </row>
    <row r="139" spans="1:15" ht="156" x14ac:dyDescent="0.25">
      <c r="A139" s="3">
        <v>129</v>
      </c>
      <c r="B139" s="4" t="s">
        <v>658</v>
      </c>
      <c r="C139" s="13" t="s">
        <v>26</v>
      </c>
      <c r="D139" s="6" t="s">
        <v>27</v>
      </c>
      <c r="E139" s="42" t="s">
        <v>659</v>
      </c>
      <c r="F139" s="7" t="s">
        <v>647</v>
      </c>
      <c r="G139" s="8" t="s">
        <v>654</v>
      </c>
      <c r="H139" s="8" t="s">
        <v>660</v>
      </c>
      <c r="I139" s="8" t="s">
        <v>661</v>
      </c>
      <c r="J139" s="6">
        <v>12</v>
      </c>
      <c r="K139" s="10">
        <v>43009</v>
      </c>
      <c r="L139" s="10">
        <v>43404</v>
      </c>
      <c r="M139" s="34">
        <f t="shared" si="3"/>
        <v>56.428571428571431</v>
      </c>
      <c r="N139" s="6">
        <v>10</v>
      </c>
      <c r="O139" s="7" t="s">
        <v>657</v>
      </c>
    </row>
    <row r="140" spans="1:15" ht="156" x14ac:dyDescent="0.25">
      <c r="A140" s="3">
        <v>130</v>
      </c>
      <c r="B140" s="4" t="s">
        <v>662</v>
      </c>
      <c r="C140" s="13" t="s">
        <v>26</v>
      </c>
      <c r="D140" s="6" t="s">
        <v>27</v>
      </c>
      <c r="E140" s="42" t="s">
        <v>663</v>
      </c>
      <c r="F140" s="7" t="s">
        <v>647</v>
      </c>
      <c r="G140" s="8" t="s">
        <v>654</v>
      </c>
      <c r="H140" s="8" t="s">
        <v>664</v>
      </c>
      <c r="I140" s="8" t="s">
        <v>665</v>
      </c>
      <c r="J140" s="6">
        <v>2</v>
      </c>
      <c r="K140" s="10">
        <v>42947</v>
      </c>
      <c r="L140" s="10">
        <v>43100</v>
      </c>
      <c r="M140" s="34">
        <f t="shared" si="3"/>
        <v>21.857142857142858</v>
      </c>
      <c r="N140" s="6">
        <v>2</v>
      </c>
      <c r="O140" s="7" t="s">
        <v>657</v>
      </c>
    </row>
    <row r="141" spans="1:15" ht="156" x14ac:dyDescent="0.25">
      <c r="A141" s="3">
        <v>131</v>
      </c>
      <c r="B141" s="4" t="s">
        <v>666</v>
      </c>
      <c r="C141" s="13" t="s">
        <v>26</v>
      </c>
      <c r="D141" s="6" t="s">
        <v>27</v>
      </c>
      <c r="E141" s="42" t="s">
        <v>667</v>
      </c>
      <c r="F141" s="7" t="s">
        <v>647</v>
      </c>
      <c r="G141" s="8" t="s">
        <v>654</v>
      </c>
      <c r="H141" s="8" t="s">
        <v>668</v>
      </c>
      <c r="I141" s="8" t="s">
        <v>669</v>
      </c>
      <c r="J141" s="17">
        <v>6</v>
      </c>
      <c r="K141" s="10">
        <v>42947</v>
      </c>
      <c r="L141" s="10">
        <v>43404</v>
      </c>
      <c r="M141" s="34">
        <f t="shared" si="3"/>
        <v>65.285714285714292</v>
      </c>
      <c r="N141" s="6">
        <v>2</v>
      </c>
      <c r="O141" s="7" t="s">
        <v>657</v>
      </c>
    </row>
    <row r="142" spans="1:15" ht="156" x14ac:dyDescent="0.25">
      <c r="A142" s="3">
        <v>132</v>
      </c>
      <c r="B142" s="4" t="s">
        <v>670</v>
      </c>
      <c r="C142" s="13" t="s">
        <v>26</v>
      </c>
      <c r="D142" s="6" t="s">
        <v>27</v>
      </c>
      <c r="E142" s="42" t="s">
        <v>671</v>
      </c>
      <c r="F142" s="7" t="s">
        <v>647</v>
      </c>
      <c r="G142" s="8" t="s">
        <v>672</v>
      </c>
      <c r="H142" s="8" t="s">
        <v>673</v>
      </c>
      <c r="I142" s="8" t="s">
        <v>674</v>
      </c>
      <c r="J142" s="6">
        <v>1</v>
      </c>
      <c r="K142" s="10">
        <v>43009</v>
      </c>
      <c r="L142" s="10">
        <v>43100</v>
      </c>
      <c r="M142" s="34">
        <f t="shared" si="3"/>
        <v>13</v>
      </c>
      <c r="N142" s="6">
        <v>1</v>
      </c>
      <c r="O142" s="7" t="s">
        <v>675</v>
      </c>
    </row>
    <row r="143" spans="1:15" ht="180" x14ac:dyDescent="0.25">
      <c r="A143" s="3">
        <v>133</v>
      </c>
      <c r="B143" s="4" t="s">
        <v>676</v>
      </c>
      <c r="C143" s="13" t="s">
        <v>26</v>
      </c>
      <c r="D143" s="6" t="s">
        <v>27</v>
      </c>
      <c r="E143" s="42" t="s">
        <v>677</v>
      </c>
      <c r="F143" s="7" t="s">
        <v>647</v>
      </c>
      <c r="G143" s="8" t="s">
        <v>654</v>
      </c>
      <c r="H143" s="8" t="s">
        <v>655</v>
      </c>
      <c r="I143" s="8" t="s">
        <v>678</v>
      </c>
      <c r="J143" s="6">
        <v>12</v>
      </c>
      <c r="K143" s="10">
        <v>43009</v>
      </c>
      <c r="L143" s="10">
        <v>43404</v>
      </c>
      <c r="M143" s="34">
        <f t="shared" si="3"/>
        <v>56.428571428571431</v>
      </c>
      <c r="N143" s="6">
        <v>10</v>
      </c>
      <c r="O143" s="7" t="s">
        <v>679</v>
      </c>
    </row>
    <row r="144" spans="1:15" ht="156" x14ac:dyDescent="0.25">
      <c r="A144" s="3">
        <v>134</v>
      </c>
      <c r="B144" s="4" t="s">
        <v>680</v>
      </c>
      <c r="C144" s="13" t="s">
        <v>26</v>
      </c>
      <c r="D144" s="6" t="s">
        <v>27</v>
      </c>
      <c r="E144" s="42" t="s">
        <v>677</v>
      </c>
      <c r="F144" s="7" t="s">
        <v>647</v>
      </c>
      <c r="G144" s="8" t="s">
        <v>654</v>
      </c>
      <c r="H144" s="8" t="s">
        <v>681</v>
      </c>
      <c r="I144" s="8" t="s">
        <v>682</v>
      </c>
      <c r="J144" s="6">
        <v>6</v>
      </c>
      <c r="K144" s="10">
        <v>43009</v>
      </c>
      <c r="L144" s="10">
        <v>43404</v>
      </c>
      <c r="M144" s="34">
        <f t="shared" si="3"/>
        <v>56.428571428571431</v>
      </c>
      <c r="N144" s="6">
        <v>2</v>
      </c>
      <c r="O144" s="7" t="s">
        <v>679</v>
      </c>
    </row>
    <row r="145" spans="1:15" ht="156" x14ac:dyDescent="0.25">
      <c r="A145" s="3">
        <v>135</v>
      </c>
      <c r="B145" s="4" t="s">
        <v>683</v>
      </c>
      <c r="C145" s="13" t="s">
        <v>26</v>
      </c>
      <c r="D145" s="6" t="s">
        <v>27</v>
      </c>
      <c r="E145" s="42" t="s">
        <v>677</v>
      </c>
      <c r="F145" s="7" t="s">
        <v>647</v>
      </c>
      <c r="G145" s="8" t="s">
        <v>654</v>
      </c>
      <c r="H145" s="8" t="s">
        <v>664</v>
      </c>
      <c r="I145" s="8" t="s">
        <v>684</v>
      </c>
      <c r="J145" s="6">
        <v>2</v>
      </c>
      <c r="K145" s="10">
        <v>42947</v>
      </c>
      <c r="L145" s="10">
        <v>43100</v>
      </c>
      <c r="M145" s="34">
        <f t="shared" si="3"/>
        <v>21.857142857142858</v>
      </c>
      <c r="N145" s="6">
        <v>2</v>
      </c>
      <c r="O145" s="7" t="s">
        <v>679</v>
      </c>
    </row>
    <row r="146" spans="1:15" ht="156" x14ac:dyDescent="0.25">
      <c r="A146" s="3">
        <v>136</v>
      </c>
      <c r="B146" s="4" t="s">
        <v>685</v>
      </c>
      <c r="C146" s="13" t="s">
        <v>26</v>
      </c>
      <c r="D146" s="6" t="s">
        <v>27</v>
      </c>
      <c r="E146" s="42" t="s">
        <v>686</v>
      </c>
      <c r="F146" s="7" t="s">
        <v>647</v>
      </c>
      <c r="G146" s="8" t="s">
        <v>654</v>
      </c>
      <c r="H146" s="8" t="s">
        <v>681</v>
      </c>
      <c r="I146" s="8" t="s">
        <v>687</v>
      </c>
      <c r="J146" s="6">
        <v>6</v>
      </c>
      <c r="K146" s="10">
        <v>42947</v>
      </c>
      <c r="L146" s="10">
        <v>43404</v>
      </c>
      <c r="M146" s="34">
        <f t="shared" si="3"/>
        <v>65.285714285714292</v>
      </c>
      <c r="N146" s="6">
        <v>2</v>
      </c>
      <c r="O146" s="7" t="s">
        <v>679</v>
      </c>
    </row>
    <row r="147" spans="1:15" ht="156" x14ac:dyDescent="0.25">
      <c r="A147" s="3">
        <v>137</v>
      </c>
      <c r="B147" s="4" t="s">
        <v>688</v>
      </c>
      <c r="C147" s="13" t="s">
        <v>26</v>
      </c>
      <c r="D147" s="6" t="s">
        <v>27</v>
      </c>
      <c r="E147" s="42" t="s">
        <v>689</v>
      </c>
      <c r="F147" s="7" t="s">
        <v>647</v>
      </c>
      <c r="G147" s="8" t="s">
        <v>690</v>
      </c>
      <c r="H147" s="8" t="s">
        <v>691</v>
      </c>
      <c r="I147" s="8" t="s">
        <v>692</v>
      </c>
      <c r="J147" s="6">
        <v>2</v>
      </c>
      <c r="K147" s="10">
        <v>42948</v>
      </c>
      <c r="L147" s="10">
        <v>43151</v>
      </c>
      <c r="M147" s="34">
        <f t="shared" si="3"/>
        <v>29</v>
      </c>
      <c r="N147" s="6">
        <v>2</v>
      </c>
      <c r="O147" s="7" t="s">
        <v>693</v>
      </c>
    </row>
    <row r="148" spans="1:15" ht="156" x14ac:dyDescent="0.25">
      <c r="A148" s="3">
        <v>138</v>
      </c>
      <c r="B148" s="4" t="s">
        <v>694</v>
      </c>
      <c r="C148" s="13" t="s">
        <v>26</v>
      </c>
      <c r="D148" s="6" t="s">
        <v>27</v>
      </c>
      <c r="E148" s="42" t="s">
        <v>695</v>
      </c>
      <c r="F148" s="7" t="s">
        <v>647</v>
      </c>
      <c r="G148" s="8" t="s">
        <v>696</v>
      </c>
      <c r="H148" s="8" t="s">
        <v>697</v>
      </c>
      <c r="I148" s="17" t="s">
        <v>698</v>
      </c>
      <c r="J148" s="6">
        <v>12</v>
      </c>
      <c r="K148" s="10">
        <v>43009</v>
      </c>
      <c r="L148" s="10">
        <v>43465</v>
      </c>
      <c r="M148" s="34">
        <f t="shared" si="3"/>
        <v>65.142857142857139</v>
      </c>
      <c r="N148" s="6">
        <v>7</v>
      </c>
      <c r="O148" s="7" t="s">
        <v>699</v>
      </c>
    </row>
    <row r="149" spans="1:15" ht="156" x14ac:dyDescent="0.25">
      <c r="A149" s="3">
        <v>139</v>
      </c>
      <c r="B149" s="4" t="s">
        <v>700</v>
      </c>
      <c r="C149" s="13" t="s">
        <v>26</v>
      </c>
      <c r="D149" s="6" t="s">
        <v>27</v>
      </c>
      <c r="E149" s="42" t="s">
        <v>701</v>
      </c>
      <c r="F149" s="7" t="s">
        <v>647</v>
      </c>
      <c r="G149" s="8" t="s">
        <v>702</v>
      </c>
      <c r="H149" s="8" t="s">
        <v>703</v>
      </c>
      <c r="I149" s="8" t="s">
        <v>704</v>
      </c>
      <c r="J149" s="6">
        <v>1</v>
      </c>
      <c r="K149" s="10">
        <v>42948</v>
      </c>
      <c r="L149" s="10">
        <v>43100</v>
      </c>
      <c r="M149" s="34">
        <f t="shared" si="3"/>
        <v>21.714285714285715</v>
      </c>
      <c r="N149" s="6">
        <v>1</v>
      </c>
      <c r="O149" s="7" t="s">
        <v>705</v>
      </c>
    </row>
    <row r="150" spans="1:15" ht="156" x14ac:dyDescent="0.25">
      <c r="A150" s="3">
        <v>140</v>
      </c>
      <c r="B150" s="4" t="s">
        <v>706</v>
      </c>
      <c r="C150" s="13" t="s">
        <v>26</v>
      </c>
      <c r="D150" s="6" t="s">
        <v>27</v>
      </c>
      <c r="E150" s="42" t="s">
        <v>707</v>
      </c>
      <c r="F150" s="7" t="s">
        <v>647</v>
      </c>
      <c r="G150" s="8" t="s">
        <v>708</v>
      </c>
      <c r="H150" s="8" t="s">
        <v>709</v>
      </c>
      <c r="I150" s="8" t="s">
        <v>710</v>
      </c>
      <c r="J150" s="6">
        <v>5</v>
      </c>
      <c r="K150" s="10">
        <v>42948</v>
      </c>
      <c r="L150" s="10">
        <v>43100</v>
      </c>
      <c r="M150" s="34">
        <f t="shared" si="3"/>
        <v>21.714285714285715</v>
      </c>
      <c r="N150" s="6">
        <v>5</v>
      </c>
      <c r="O150" s="7" t="s">
        <v>711</v>
      </c>
    </row>
    <row r="151" spans="1:15" ht="156" x14ac:dyDescent="0.25">
      <c r="A151" s="3">
        <v>141</v>
      </c>
      <c r="B151" s="4" t="s">
        <v>712</v>
      </c>
      <c r="C151" s="13" t="s">
        <v>26</v>
      </c>
      <c r="D151" s="6" t="s">
        <v>27</v>
      </c>
      <c r="E151" s="42" t="s">
        <v>713</v>
      </c>
      <c r="F151" s="7" t="s">
        <v>647</v>
      </c>
      <c r="G151" s="8" t="s">
        <v>714</v>
      </c>
      <c r="H151" s="8" t="s">
        <v>673</v>
      </c>
      <c r="I151" s="8" t="s">
        <v>715</v>
      </c>
      <c r="J151" s="6">
        <v>1</v>
      </c>
      <c r="K151" s="10">
        <v>43009</v>
      </c>
      <c r="L151" s="10">
        <v>43069</v>
      </c>
      <c r="M151" s="34">
        <f t="shared" si="3"/>
        <v>8.5714285714285712</v>
      </c>
      <c r="N151" s="6">
        <v>1</v>
      </c>
      <c r="O151" s="7" t="s">
        <v>716</v>
      </c>
    </row>
    <row r="152" spans="1:15" ht="156" x14ac:dyDescent="0.25">
      <c r="A152" s="3">
        <v>142</v>
      </c>
      <c r="B152" s="4" t="s">
        <v>717</v>
      </c>
      <c r="C152" s="13" t="s">
        <v>26</v>
      </c>
      <c r="D152" s="6" t="s">
        <v>27</v>
      </c>
      <c r="E152" s="42" t="s">
        <v>718</v>
      </c>
      <c r="F152" s="7" t="s">
        <v>647</v>
      </c>
      <c r="G152" s="8" t="s">
        <v>719</v>
      </c>
      <c r="H152" s="8" t="s">
        <v>720</v>
      </c>
      <c r="I152" s="8" t="s">
        <v>721</v>
      </c>
      <c r="J152" s="6">
        <v>1</v>
      </c>
      <c r="K152" s="10">
        <v>42948</v>
      </c>
      <c r="L152" s="10">
        <v>43131</v>
      </c>
      <c r="M152" s="34">
        <f t="shared" si="3"/>
        <v>26.142857142857142</v>
      </c>
      <c r="N152" s="6">
        <v>1</v>
      </c>
      <c r="O152" s="7" t="s">
        <v>722</v>
      </c>
    </row>
    <row r="153" spans="1:15" ht="156" x14ac:dyDescent="0.25">
      <c r="A153" s="3">
        <v>143</v>
      </c>
      <c r="B153" s="4" t="s">
        <v>723</v>
      </c>
      <c r="C153" s="13" t="s">
        <v>26</v>
      </c>
      <c r="D153" s="6" t="s">
        <v>27</v>
      </c>
      <c r="E153" s="42" t="s">
        <v>724</v>
      </c>
      <c r="F153" s="7" t="s">
        <v>647</v>
      </c>
      <c r="G153" s="8" t="s">
        <v>725</v>
      </c>
      <c r="H153" s="8" t="s">
        <v>471</v>
      </c>
      <c r="I153" s="8" t="s">
        <v>726</v>
      </c>
      <c r="J153" s="6">
        <v>5</v>
      </c>
      <c r="K153" s="10">
        <v>42948</v>
      </c>
      <c r="L153" s="10">
        <v>43100</v>
      </c>
      <c r="M153" s="34">
        <f t="shared" si="3"/>
        <v>21.714285714285715</v>
      </c>
      <c r="N153" s="6">
        <v>5</v>
      </c>
      <c r="O153" s="7" t="s">
        <v>727</v>
      </c>
    </row>
    <row r="154" spans="1:15" ht="156" x14ac:dyDescent="0.25">
      <c r="A154" s="3">
        <v>144</v>
      </c>
      <c r="B154" s="4" t="s">
        <v>728</v>
      </c>
      <c r="C154" s="13" t="s">
        <v>26</v>
      </c>
      <c r="D154" s="6" t="s">
        <v>27</v>
      </c>
      <c r="E154" s="42" t="s">
        <v>724</v>
      </c>
      <c r="F154" s="7" t="s">
        <v>647</v>
      </c>
      <c r="G154" s="8" t="s">
        <v>475</v>
      </c>
      <c r="H154" s="8" t="s">
        <v>476</v>
      </c>
      <c r="I154" s="8" t="s">
        <v>729</v>
      </c>
      <c r="J154" s="6">
        <v>5</v>
      </c>
      <c r="K154" s="10">
        <v>42948</v>
      </c>
      <c r="L154" s="10">
        <v>43100</v>
      </c>
      <c r="M154" s="34">
        <f t="shared" si="3"/>
        <v>21.714285714285715</v>
      </c>
      <c r="N154" s="6">
        <v>5</v>
      </c>
      <c r="O154" s="7" t="s">
        <v>730</v>
      </c>
    </row>
    <row r="155" spans="1:15" ht="156" x14ac:dyDescent="0.25">
      <c r="A155" s="3">
        <v>145</v>
      </c>
      <c r="B155" s="4" t="s">
        <v>731</v>
      </c>
      <c r="C155" s="13" t="s">
        <v>26</v>
      </c>
      <c r="D155" s="6" t="s">
        <v>27</v>
      </c>
      <c r="E155" s="42" t="s">
        <v>732</v>
      </c>
      <c r="F155" s="7" t="s">
        <v>647</v>
      </c>
      <c r="G155" s="8" t="s">
        <v>733</v>
      </c>
      <c r="H155" s="8" t="s">
        <v>734</v>
      </c>
      <c r="I155" s="8" t="s">
        <v>735</v>
      </c>
      <c r="J155" s="6">
        <v>1</v>
      </c>
      <c r="K155" s="10">
        <v>42948</v>
      </c>
      <c r="L155" s="10">
        <v>43038</v>
      </c>
      <c r="M155" s="34">
        <f t="shared" si="3"/>
        <v>12.857142857142858</v>
      </c>
      <c r="N155" s="6">
        <v>1</v>
      </c>
      <c r="O155" s="7" t="s">
        <v>736</v>
      </c>
    </row>
    <row r="156" spans="1:15" ht="156" x14ac:dyDescent="0.25">
      <c r="A156" s="3">
        <v>146</v>
      </c>
      <c r="B156" s="4" t="s">
        <v>737</v>
      </c>
      <c r="C156" s="13" t="s">
        <v>26</v>
      </c>
      <c r="D156" s="6" t="s">
        <v>27</v>
      </c>
      <c r="E156" s="42" t="s">
        <v>738</v>
      </c>
      <c r="F156" s="7" t="s">
        <v>647</v>
      </c>
      <c r="G156" s="8" t="s">
        <v>739</v>
      </c>
      <c r="H156" s="8" t="s">
        <v>740</v>
      </c>
      <c r="I156" s="8" t="s">
        <v>741</v>
      </c>
      <c r="J156" s="6">
        <v>5</v>
      </c>
      <c r="K156" s="10">
        <v>42948</v>
      </c>
      <c r="L156" s="10">
        <v>43084</v>
      </c>
      <c r="M156" s="34">
        <f t="shared" si="3"/>
        <v>19.428571428571427</v>
      </c>
      <c r="N156" s="6">
        <v>5</v>
      </c>
      <c r="O156" s="7" t="s">
        <v>742</v>
      </c>
    </row>
    <row r="157" spans="1:15" ht="156" x14ac:dyDescent="0.25">
      <c r="A157" s="3">
        <v>147</v>
      </c>
      <c r="B157" s="4" t="s">
        <v>743</v>
      </c>
      <c r="C157" s="13" t="s">
        <v>26</v>
      </c>
      <c r="D157" s="6" t="s">
        <v>27</v>
      </c>
      <c r="E157" s="42" t="s">
        <v>744</v>
      </c>
      <c r="F157" s="7" t="s">
        <v>647</v>
      </c>
      <c r="G157" s="49" t="s">
        <v>714</v>
      </c>
      <c r="H157" s="49" t="s">
        <v>673</v>
      </c>
      <c r="I157" s="49" t="s">
        <v>745</v>
      </c>
      <c r="J157" s="50">
        <v>1</v>
      </c>
      <c r="K157" s="51">
        <v>43009</v>
      </c>
      <c r="L157" s="51">
        <v>43069</v>
      </c>
      <c r="M157" s="34">
        <f t="shared" si="3"/>
        <v>8.5714285714285712</v>
      </c>
      <c r="N157" s="6">
        <v>1</v>
      </c>
      <c r="O157" s="7" t="s">
        <v>746</v>
      </c>
    </row>
    <row r="158" spans="1:15" ht="156" x14ac:dyDescent="0.25">
      <c r="A158" s="3">
        <v>148</v>
      </c>
      <c r="B158" s="4" t="s">
        <v>747</v>
      </c>
      <c r="C158" s="13" t="s">
        <v>26</v>
      </c>
      <c r="D158" s="6" t="s">
        <v>27</v>
      </c>
      <c r="E158" s="42" t="s">
        <v>748</v>
      </c>
      <c r="F158" s="7" t="s">
        <v>647</v>
      </c>
      <c r="G158" s="8" t="s">
        <v>749</v>
      </c>
      <c r="H158" s="8" t="s">
        <v>691</v>
      </c>
      <c r="I158" s="8" t="s">
        <v>750</v>
      </c>
      <c r="J158" s="6">
        <v>2</v>
      </c>
      <c r="K158" s="10">
        <v>42948</v>
      </c>
      <c r="L158" s="10">
        <v>43151</v>
      </c>
      <c r="M158" s="34">
        <f t="shared" si="3"/>
        <v>29</v>
      </c>
      <c r="N158" s="6">
        <v>2</v>
      </c>
      <c r="O158" s="7" t="s">
        <v>751</v>
      </c>
    </row>
    <row r="159" spans="1:15" ht="156" x14ac:dyDescent="0.25">
      <c r="A159" s="3">
        <v>149</v>
      </c>
      <c r="B159" s="4" t="s">
        <v>752</v>
      </c>
      <c r="C159" s="13" t="s">
        <v>26</v>
      </c>
      <c r="D159" s="6" t="s">
        <v>27</v>
      </c>
      <c r="E159" s="42" t="s">
        <v>753</v>
      </c>
      <c r="F159" s="7" t="s">
        <v>647</v>
      </c>
      <c r="G159" s="8" t="s">
        <v>754</v>
      </c>
      <c r="H159" s="8" t="s">
        <v>755</v>
      </c>
      <c r="I159" s="8" t="s">
        <v>756</v>
      </c>
      <c r="J159" s="6">
        <v>12</v>
      </c>
      <c r="K159" s="10">
        <v>42948</v>
      </c>
      <c r="L159" s="10">
        <v>43373</v>
      </c>
      <c r="M159" s="34">
        <f t="shared" si="3"/>
        <v>60.714285714285715</v>
      </c>
      <c r="N159" s="6">
        <v>11</v>
      </c>
      <c r="O159" s="7" t="s">
        <v>757</v>
      </c>
    </row>
    <row r="160" spans="1:15" ht="156" x14ac:dyDescent="0.25">
      <c r="A160" s="3">
        <v>150</v>
      </c>
      <c r="B160" s="4" t="s">
        <v>758</v>
      </c>
      <c r="C160" s="13" t="s">
        <v>26</v>
      </c>
      <c r="D160" s="6" t="s">
        <v>27</v>
      </c>
      <c r="E160" s="42" t="s">
        <v>759</v>
      </c>
      <c r="F160" s="7" t="s">
        <v>760</v>
      </c>
      <c r="G160" s="8" t="s">
        <v>761</v>
      </c>
      <c r="H160" s="8" t="s">
        <v>762</v>
      </c>
      <c r="I160" s="8" t="s">
        <v>763</v>
      </c>
      <c r="J160" s="6">
        <v>1</v>
      </c>
      <c r="K160" s="10">
        <v>42933</v>
      </c>
      <c r="L160" s="10">
        <v>42965</v>
      </c>
      <c r="M160" s="34">
        <f t="shared" si="3"/>
        <v>4.5714285714285712</v>
      </c>
      <c r="N160" s="6">
        <v>1</v>
      </c>
      <c r="O160" s="7" t="s">
        <v>764</v>
      </c>
    </row>
    <row r="161" spans="1:15" ht="156" x14ac:dyDescent="0.25">
      <c r="A161" s="3">
        <v>151</v>
      </c>
      <c r="B161" s="4" t="s">
        <v>765</v>
      </c>
      <c r="C161" s="13" t="s">
        <v>26</v>
      </c>
      <c r="D161" s="6" t="s">
        <v>27</v>
      </c>
      <c r="E161" s="42" t="s">
        <v>759</v>
      </c>
      <c r="F161" s="7" t="s">
        <v>760</v>
      </c>
      <c r="G161" s="8" t="s">
        <v>648</v>
      </c>
      <c r="H161" s="8" t="s">
        <v>649</v>
      </c>
      <c r="I161" s="8" t="s">
        <v>766</v>
      </c>
      <c r="J161" s="6">
        <v>1</v>
      </c>
      <c r="K161" s="10">
        <v>43038</v>
      </c>
      <c r="L161" s="10">
        <v>43100</v>
      </c>
      <c r="M161" s="34">
        <f t="shared" si="3"/>
        <v>8.8571428571428577</v>
      </c>
      <c r="N161" s="6">
        <v>1</v>
      </c>
      <c r="O161" s="7" t="s">
        <v>767</v>
      </c>
    </row>
    <row r="162" spans="1:15" ht="180" x14ac:dyDescent="0.25">
      <c r="A162" s="3">
        <v>152</v>
      </c>
      <c r="B162" s="4" t="s">
        <v>768</v>
      </c>
      <c r="C162" s="13" t="s">
        <v>26</v>
      </c>
      <c r="D162" s="6" t="s">
        <v>27</v>
      </c>
      <c r="E162" s="7" t="s">
        <v>769</v>
      </c>
      <c r="F162" s="7" t="s">
        <v>770</v>
      </c>
      <c r="G162" s="8" t="s">
        <v>771</v>
      </c>
      <c r="H162" s="8" t="s">
        <v>772</v>
      </c>
      <c r="I162" s="17" t="s">
        <v>773</v>
      </c>
      <c r="J162" s="6">
        <v>1</v>
      </c>
      <c r="K162" s="10">
        <v>42948</v>
      </c>
      <c r="L162" s="10">
        <v>43313</v>
      </c>
      <c r="M162" s="34">
        <f t="shared" si="3"/>
        <v>52.142857142857146</v>
      </c>
      <c r="N162" s="6">
        <v>0</v>
      </c>
      <c r="O162" s="7" t="s">
        <v>774</v>
      </c>
    </row>
    <row r="163" spans="1:15" ht="144" x14ac:dyDescent="0.25">
      <c r="A163" s="3">
        <v>153</v>
      </c>
      <c r="B163" s="4" t="s">
        <v>775</v>
      </c>
      <c r="C163" s="13" t="s">
        <v>26</v>
      </c>
      <c r="D163" s="6" t="s">
        <v>27</v>
      </c>
      <c r="E163" s="42" t="s">
        <v>776</v>
      </c>
      <c r="F163" s="32" t="s">
        <v>777</v>
      </c>
      <c r="G163" s="8" t="s">
        <v>778</v>
      </c>
      <c r="H163" s="8" t="s">
        <v>779</v>
      </c>
      <c r="I163" s="8" t="s">
        <v>780</v>
      </c>
      <c r="J163" s="6">
        <v>4</v>
      </c>
      <c r="K163" s="10">
        <v>42948</v>
      </c>
      <c r="L163" s="10">
        <v>43313</v>
      </c>
      <c r="M163" s="34">
        <f t="shared" si="3"/>
        <v>52.142857142857146</v>
      </c>
      <c r="N163" s="6">
        <v>3</v>
      </c>
      <c r="O163" s="7" t="s">
        <v>781</v>
      </c>
    </row>
    <row r="164" spans="1:15" ht="144" x14ac:dyDescent="0.25">
      <c r="A164" s="3">
        <v>154</v>
      </c>
      <c r="B164" s="4" t="s">
        <v>782</v>
      </c>
      <c r="C164" s="13" t="s">
        <v>26</v>
      </c>
      <c r="D164" s="6" t="s">
        <v>27</v>
      </c>
      <c r="E164" s="7" t="s">
        <v>783</v>
      </c>
      <c r="F164" s="7" t="s">
        <v>784</v>
      </c>
      <c r="G164" s="8" t="s">
        <v>785</v>
      </c>
      <c r="H164" s="8" t="s">
        <v>786</v>
      </c>
      <c r="I164" s="17" t="s">
        <v>787</v>
      </c>
      <c r="J164" s="6">
        <v>1</v>
      </c>
      <c r="K164" s="10">
        <v>42948</v>
      </c>
      <c r="L164" s="10">
        <v>43099</v>
      </c>
      <c r="M164" s="34">
        <f t="shared" si="3"/>
        <v>21.571428571428573</v>
      </c>
      <c r="N164" s="4">
        <v>1</v>
      </c>
      <c r="O164" s="7" t="s">
        <v>788</v>
      </c>
    </row>
    <row r="165" spans="1:15" ht="144" x14ac:dyDescent="0.25">
      <c r="A165" s="3">
        <v>155</v>
      </c>
      <c r="B165" s="4" t="s">
        <v>789</v>
      </c>
      <c r="C165" s="13" t="s">
        <v>26</v>
      </c>
      <c r="D165" s="6" t="s">
        <v>27</v>
      </c>
      <c r="E165" s="7" t="s">
        <v>783</v>
      </c>
      <c r="F165" s="7" t="s">
        <v>784</v>
      </c>
      <c r="G165" s="8" t="s">
        <v>790</v>
      </c>
      <c r="H165" s="8" t="s">
        <v>791</v>
      </c>
      <c r="I165" s="8" t="s">
        <v>792</v>
      </c>
      <c r="J165" s="6">
        <v>2</v>
      </c>
      <c r="K165" s="10">
        <v>43101</v>
      </c>
      <c r="L165" s="10">
        <v>43342</v>
      </c>
      <c r="M165" s="34">
        <f t="shared" si="3"/>
        <v>34.428571428571431</v>
      </c>
      <c r="N165" s="4">
        <v>1</v>
      </c>
      <c r="O165" s="7" t="s">
        <v>793</v>
      </c>
    </row>
    <row r="166" spans="1:15" ht="168" x14ac:dyDescent="0.25">
      <c r="A166" s="3">
        <v>156</v>
      </c>
      <c r="B166" s="4" t="s">
        <v>794</v>
      </c>
      <c r="C166" s="13" t="s">
        <v>26</v>
      </c>
      <c r="D166" s="6" t="s">
        <v>27</v>
      </c>
      <c r="E166" s="7" t="s">
        <v>795</v>
      </c>
      <c r="F166" s="7" t="s">
        <v>796</v>
      </c>
      <c r="G166" s="8" t="s">
        <v>797</v>
      </c>
      <c r="H166" s="7" t="s">
        <v>798</v>
      </c>
      <c r="I166" s="8" t="s">
        <v>799</v>
      </c>
      <c r="J166" s="6">
        <v>1</v>
      </c>
      <c r="K166" s="10">
        <v>42916</v>
      </c>
      <c r="L166" s="10">
        <v>43100</v>
      </c>
      <c r="M166" s="34">
        <f t="shared" si="3"/>
        <v>26.285714285714285</v>
      </c>
      <c r="N166" s="4">
        <v>1</v>
      </c>
      <c r="O166" s="7" t="s">
        <v>800</v>
      </c>
    </row>
    <row r="167" spans="1:15" ht="168" x14ac:dyDescent="0.25">
      <c r="A167" s="3">
        <v>157</v>
      </c>
      <c r="B167" s="4" t="s">
        <v>801</v>
      </c>
      <c r="C167" s="13" t="s">
        <v>26</v>
      </c>
      <c r="D167" s="6" t="s">
        <v>27</v>
      </c>
      <c r="E167" s="42" t="s">
        <v>802</v>
      </c>
      <c r="F167" s="7" t="s">
        <v>796</v>
      </c>
      <c r="G167" s="8" t="s">
        <v>803</v>
      </c>
      <c r="H167" s="7" t="s">
        <v>804</v>
      </c>
      <c r="I167" s="8" t="s">
        <v>805</v>
      </c>
      <c r="J167" s="6">
        <v>1</v>
      </c>
      <c r="K167" s="10">
        <v>42916</v>
      </c>
      <c r="L167" s="10">
        <v>43008</v>
      </c>
      <c r="M167" s="34">
        <f t="shared" si="3"/>
        <v>13.142857142857142</v>
      </c>
      <c r="N167" s="4">
        <v>1</v>
      </c>
      <c r="O167" s="7" t="s">
        <v>806</v>
      </c>
    </row>
    <row r="168" spans="1:15" ht="168" x14ac:dyDescent="0.25">
      <c r="A168" s="3">
        <v>158</v>
      </c>
      <c r="B168" s="4" t="s">
        <v>807</v>
      </c>
      <c r="C168" s="13" t="s">
        <v>26</v>
      </c>
      <c r="D168" s="6" t="s">
        <v>27</v>
      </c>
      <c r="E168" s="42" t="s">
        <v>808</v>
      </c>
      <c r="F168" s="7" t="s">
        <v>796</v>
      </c>
      <c r="G168" s="8" t="s">
        <v>809</v>
      </c>
      <c r="H168" s="8" t="s">
        <v>804</v>
      </c>
      <c r="I168" s="8" t="s">
        <v>810</v>
      </c>
      <c r="J168" s="6">
        <v>1</v>
      </c>
      <c r="K168" s="10">
        <v>42916</v>
      </c>
      <c r="L168" s="10">
        <v>43008</v>
      </c>
      <c r="M168" s="34">
        <f t="shared" si="3"/>
        <v>13.142857142857142</v>
      </c>
      <c r="N168" s="4">
        <v>1</v>
      </c>
      <c r="O168" s="7" t="s">
        <v>811</v>
      </c>
    </row>
    <row r="169" spans="1:15" ht="168" x14ac:dyDescent="0.25">
      <c r="A169" s="3">
        <v>159</v>
      </c>
      <c r="B169" s="4" t="s">
        <v>812</v>
      </c>
      <c r="C169" s="13" t="s">
        <v>26</v>
      </c>
      <c r="D169" s="6" t="s">
        <v>27</v>
      </c>
      <c r="E169" s="42" t="s">
        <v>813</v>
      </c>
      <c r="F169" s="7" t="s">
        <v>796</v>
      </c>
      <c r="G169" s="8" t="s">
        <v>814</v>
      </c>
      <c r="H169" s="8" t="s">
        <v>804</v>
      </c>
      <c r="I169" s="8" t="s">
        <v>815</v>
      </c>
      <c r="J169" s="6">
        <v>1</v>
      </c>
      <c r="K169" s="10">
        <v>42916</v>
      </c>
      <c r="L169" s="10">
        <v>43008</v>
      </c>
      <c r="M169" s="34">
        <f t="shared" si="3"/>
        <v>13.142857142857142</v>
      </c>
      <c r="N169" s="4">
        <v>1</v>
      </c>
      <c r="O169" s="7" t="s">
        <v>816</v>
      </c>
    </row>
    <row r="170" spans="1:15" ht="168" x14ac:dyDescent="0.25">
      <c r="A170" s="3">
        <v>160</v>
      </c>
      <c r="B170" s="4" t="s">
        <v>817</v>
      </c>
      <c r="C170" s="13" t="s">
        <v>26</v>
      </c>
      <c r="D170" s="6" t="s">
        <v>27</v>
      </c>
      <c r="E170" s="42" t="s">
        <v>818</v>
      </c>
      <c r="F170" s="7" t="s">
        <v>796</v>
      </c>
      <c r="G170" s="8" t="s">
        <v>819</v>
      </c>
      <c r="H170" s="8" t="s">
        <v>820</v>
      </c>
      <c r="I170" s="8" t="s">
        <v>821</v>
      </c>
      <c r="J170" s="6">
        <v>1</v>
      </c>
      <c r="K170" s="10">
        <v>42916</v>
      </c>
      <c r="L170" s="10">
        <v>43008</v>
      </c>
      <c r="M170" s="34">
        <f t="shared" si="3"/>
        <v>13.142857142857142</v>
      </c>
      <c r="N170" s="4">
        <v>1</v>
      </c>
      <c r="O170" s="7" t="s">
        <v>822</v>
      </c>
    </row>
    <row r="171" spans="1:15" ht="180" x14ac:dyDescent="0.25">
      <c r="A171" s="3">
        <v>161</v>
      </c>
      <c r="B171" s="4" t="s">
        <v>823</v>
      </c>
      <c r="C171" s="13" t="s">
        <v>26</v>
      </c>
      <c r="D171" s="6" t="s">
        <v>27</v>
      </c>
      <c r="E171" s="7" t="s">
        <v>824</v>
      </c>
      <c r="F171" s="7" t="s">
        <v>825</v>
      </c>
      <c r="G171" s="8" t="s">
        <v>826</v>
      </c>
      <c r="H171" s="7" t="s">
        <v>827</v>
      </c>
      <c r="I171" s="8" t="s">
        <v>828</v>
      </c>
      <c r="J171" s="6">
        <v>1</v>
      </c>
      <c r="K171" s="10">
        <v>42917</v>
      </c>
      <c r="L171" s="10">
        <v>43100</v>
      </c>
      <c r="M171" s="34">
        <f t="shared" si="3"/>
        <v>26.142857142857142</v>
      </c>
      <c r="N171" s="4">
        <v>1</v>
      </c>
      <c r="O171" s="7" t="s">
        <v>829</v>
      </c>
    </row>
    <row r="172" spans="1:15" ht="192" x14ac:dyDescent="0.25">
      <c r="A172" s="3">
        <v>162</v>
      </c>
      <c r="B172" s="4" t="s">
        <v>830</v>
      </c>
      <c r="C172" s="13" t="s">
        <v>26</v>
      </c>
      <c r="D172" s="6" t="s">
        <v>27</v>
      </c>
      <c r="E172" s="42" t="s">
        <v>831</v>
      </c>
      <c r="F172" s="7" t="s">
        <v>832</v>
      </c>
      <c r="G172" s="17" t="s">
        <v>833</v>
      </c>
      <c r="H172" s="52" t="s">
        <v>834</v>
      </c>
      <c r="I172" s="53" t="s">
        <v>835</v>
      </c>
      <c r="J172" s="54">
        <v>1</v>
      </c>
      <c r="K172" s="28">
        <v>42948</v>
      </c>
      <c r="L172" s="10">
        <v>43146</v>
      </c>
      <c r="M172" s="55">
        <f t="shared" si="3"/>
        <v>28.285714285714285</v>
      </c>
      <c r="N172" s="56">
        <v>1</v>
      </c>
      <c r="O172" s="52" t="s">
        <v>836</v>
      </c>
    </row>
    <row r="173" spans="1:15" ht="192" x14ac:dyDescent="0.25">
      <c r="A173" s="3">
        <v>163</v>
      </c>
      <c r="B173" s="4" t="s">
        <v>837</v>
      </c>
      <c r="C173" s="13" t="s">
        <v>26</v>
      </c>
      <c r="D173" s="6" t="s">
        <v>27</v>
      </c>
      <c r="E173" s="42" t="s">
        <v>831</v>
      </c>
      <c r="F173" s="7" t="s">
        <v>832</v>
      </c>
      <c r="G173" s="17" t="s">
        <v>833</v>
      </c>
      <c r="H173" s="7" t="s">
        <v>838</v>
      </c>
      <c r="I173" s="53" t="s">
        <v>839</v>
      </c>
      <c r="J173" s="54">
        <v>1</v>
      </c>
      <c r="K173" s="10">
        <v>43101</v>
      </c>
      <c r="L173" s="10">
        <v>43146</v>
      </c>
      <c r="M173" s="34">
        <f t="shared" si="3"/>
        <v>6.4285714285714288</v>
      </c>
      <c r="N173" s="56">
        <v>1</v>
      </c>
      <c r="O173" s="52" t="s">
        <v>840</v>
      </c>
    </row>
    <row r="174" spans="1:15" ht="192" x14ac:dyDescent="0.25">
      <c r="A174" s="3">
        <v>164</v>
      </c>
      <c r="B174" s="4" t="s">
        <v>841</v>
      </c>
      <c r="C174" s="13" t="s">
        <v>26</v>
      </c>
      <c r="D174" s="6" t="s">
        <v>27</v>
      </c>
      <c r="E174" s="42" t="s">
        <v>842</v>
      </c>
      <c r="F174" s="7" t="s">
        <v>843</v>
      </c>
      <c r="G174" s="17" t="s">
        <v>833</v>
      </c>
      <c r="H174" s="57" t="s">
        <v>844</v>
      </c>
      <c r="I174" s="8" t="s">
        <v>845</v>
      </c>
      <c r="J174" s="6">
        <v>1</v>
      </c>
      <c r="K174" s="10">
        <v>42948</v>
      </c>
      <c r="L174" s="10">
        <v>43146</v>
      </c>
      <c r="M174" s="34">
        <f t="shared" si="3"/>
        <v>28.285714285714285</v>
      </c>
      <c r="N174" s="56">
        <v>1</v>
      </c>
      <c r="O174" s="7" t="s">
        <v>846</v>
      </c>
    </row>
    <row r="175" spans="1:15" ht="192" x14ac:dyDescent="0.25">
      <c r="A175" s="3">
        <v>165</v>
      </c>
      <c r="B175" s="4" t="s">
        <v>847</v>
      </c>
      <c r="C175" s="13" t="s">
        <v>26</v>
      </c>
      <c r="D175" s="6" t="s">
        <v>27</v>
      </c>
      <c r="E175" s="42" t="s">
        <v>842</v>
      </c>
      <c r="F175" s="7" t="s">
        <v>843</v>
      </c>
      <c r="G175" s="17" t="s">
        <v>833</v>
      </c>
      <c r="H175" s="7" t="s">
        <v>838</v>
      </c>
      <c r="I175" s="53" t="s">
        <v>848</v>
      </c>
      <c r="J175" s="54">
        <v>1</v>
      </c>
      <c r="K175" s="10">
        <v>43101</v>
      </c>
      <c r="L175" s="10">
        <v>43146</v>
      </c>
      <c r="M175" s="34">
        <f t="shared" si="3"/>
        <v>6.4285714285714288</v>
      </c>
      <c r="N175" s="56">
        <v>1</v>
      </c>
      <c r="O175" s="52" t="s">
        <v>849</v>
      </c>
    </row>
    <row r="176" spans="1:15" ht="192" x14ac:dyDescent="0.25">
      <c r="A176" s="3">
        <v>166</v>
      </c>
      <c r="B176" s="4" t="s">
        <v>850</v>
      </c>
      <c r="C176" s="13" t="s">
        <v>26</v>
      </c>
      <c r="D176" s="6" t="s">
        <v>27</v>
      </c>
      <c r="E176" s="42" t="s">
        <v>851</v>
      </c>
      <c r="F176" s="7" t="s">
        <v>832</v>
      </c>
      <c r="G176" s="17" t="s">
        <v>833</v>
      </c>
      <c r="H176" s="16" t="s">
        <v>852</v>
      </c>
      <c r="I176" s="8" t="s">
        <v>853</v>
      </c>
      <c r="J176" s="6">
        <v>1</v>
      </c>
      <c r="K176" s="10">
        <v>42948</v>
      </c>
      <c r="L176" s="10">
        <v>43146</v>
      </c>
      <c r="M176" s="34">
        <f t="shared" si="3"/>
        <v>28.285714285714285</v>
      </c>
      <c r="N176" s="56">
        <v>1</v>
      </c>
      <c r="O176" s="7" t="s">
        <v>854</v>
      </c>
    </row>
    <row r="177" spans="1:15" ht="192" x14ac:dyDescent="0.25">
      <c r="A177" s="3">
        <v>167</v>
      </c>
      <c r="B177" s="4" t="s">
        <v>855</v>
      </c>
      <c r="C177" s="13" t="s">
        <v>26</v>
      </c>
      <c r="D177" s="6" t="s">
        <v>27</v>
      </c>
      <c r="E177" s="42" t="s">
        <v>851</v>
      </c>
      <c r="F177" s="7" t="s">
        <v>832</v>
      </c>
      <c r="G177" s="17" t="s">
        <v>833</v>
      </c>
      <c r="H177" s="7" t="s">
        <v>838</v>
      </c>
      <c r="I177" s="53" t="s">
        <v>839</v>
      </c>
      <c r="J177" s="54">
        <v>1</v>
      </c>
      <c r="K177" s="10">
        <v>43101</v>
      </c>
      <c r="L177" s="10">
        <v>43146</v>
      </c>
      <c r="M177" s="34">
        <f t="shared" si="3"/>
        <v>6.4285714285714288</v>
      </c>
      <c r="N177" s="56">
        <v>1</v>
      </c>
      <c r="O177" s="52" t="s">
        <v>856</v>
      </c>
    </row>
    <row r="178" spans="1:15" ht="192" x14ac:dyDescent="0.25">
      <c r="A178" s="3">
        <v>168</v>
      </c>
      <c r="B178" s="4" t="s">
        <v>857</v>
      </c>
      <c r="C178" s="13" t="s">
        <v>26</v>
      </c>
      <c r="D178" s="6" t="s">
        <v>27</v>
      </c>
      <c r="E178" s="42" t="s">
        <v>858</v>
      </c>
      <c r="F178" s="7" t="s">
        <v>832</v>
      </c>
      <c r="G178" s="17" t="s">
        <v>833</v>
      </c>
      <c r="H178" s="57" t="s">
        <v>859</v>
      </c>
      <c r="I178" s="8" t="s">
        <v>845</v>
      </c>
      <c r="J178" s="6">
        <v>1</v>
      </c>
      <c r="K178" s="10">
        <v>42948</v>
      </c>
      <c r="L178" s="10">
        <v>43146</v>
      </c>
      <c r="M178" s="34">
        <f t="shared" si="3"/>
        <v>28.285714285714285</v>
      </c>
      <c r="N178" s="56">
        <v>1</v>
      </c>
      <c r="O178" s="7" t="s">
        <v>860</v>
      </c>
    </row>
    <row r="179" spans="1:15" ht="192" x14ac:dyDescent="0.25">
      <c r="A179" s="3">
        <v>169</v>
      </c>
      <c r="B179" s="4" t="s">
        <v>861</v>
      </c>
      <c r="C179" s="13" t="s">
        <v>26</v>
      </c>
      <c r="D179" s="6" t="s">
        <v>27</v>
      </c>
      <c r="E179" s="42" t="s">
        <v>858</v>
      </c>
      <c r="F179" s="7" t="s">
        <v>832</v>
      </c>
      <c r="G179" s="17" t="s">
        <v>833</v>
      </c>
      <c r="H179" s="7" t="s">
        <v>838</v>
      </c>
      <c r="I179" s="53" t="s">
        <v>848</v>
      </c>
      <c r="J179" s="54">
        <v>1</v>
      </c>
      <c r="K179" s="10">
        <v>43101</v>
      </c>
      <c r="L179" s="10">
        <v>43146</v>
      </c>
      <c r="M179" s="34">
        <f t="shared" ref="M179:M210" si="4">(+L179-K179)/7</f>
        <v>6.4285714285714288</v>
      </c>
      <c r="N179" s="56">
        <v>1</v>
      </c>
      <c r="O179" s="52" t="s">
        <v>862</v>
      </c>
    </row>
    <row r="180" spans="1:15" ht="192" x14ac:dyDescent="0.25">
      <c r="A180" s="3">
        <v>170</v>
      </c>
      <c r="B180" s="4" t="s">
        <v>863</v>
      </c>
      <c r="C180" s="13" t="s">
        <v>26</v>
      </c>
      <c r="D180" s="6" t="s">
        <v>27</v>
      </c>
      <c r="E180" s="42" t="s">
        <v>864</v>
      </c>
      <c r="F180" s="7" t="s">
        <v>832</v>
      </c>
      <c r="G180" s="17" t="s">
        <v>833</v>
      </c>
      <c r="H180" s="7" t="s">
        <v>865</v>
      </c>
      <c r="I180" s="8" t="s">
        <v>866</v>
      </c>
      <c r="J180" s="17">
        <v>1</v>
      </c>
      <c r="K180" s="10">
        <v>42948</v>
      </c>
      <c r="L180" s="10">
        <v>43146</v>
      </c>
      <c r="M180" s="34">
        <f t="shared" si="4"/>
        <v>28.285714285714285</v>
      </c>
      <c r="N180" s="56">
        <v>1</v>
      </c>
      <c r="O180" s="7" t="s">
        <v>867</v>
      </c>
    </row>
    <row r="181" spans="1:15" ht="192" x14ac:dyDescent="0.25">
      <c r="A181" s="3">
        <v>171</v>
      </c>
      <c r="B181" s="4" t="s">
        <v>868</v>
      </c>
      <c r="C181" s="13" t="s">
        <v>26</v>
      </c>
      <c r="D181" s="6" t="s">
        <v>27</v>
      </c>
      <c r="E181" s="42" t="s">
        <v>864</v>
      </c>
      <c r="F181" s="7" t="s">
        <v>832</v>
      </c>
      <c r="G181" s="17" t="s">
        <v>833</v>
      </c>
      <c r="H181" s="7" t="s">
        <v>869</v>
      </c>
      <c r="I181" s="8" t="s">
        <v>870</v>
      </c>
      <c r="J181" s="17">
        <v>1</v>
      </c>
      <c r="K181" s="10">
        <v>42948</v>
      </c>
      <c r="L181" s="10">
        <v>43146</v>
      </c>
      <c r="M181" s="34">
        <f t="shared" si="4"/>
        <v>28.285714285714285</v>
      </c>
      <c r="N181" s="56">
        <v>1</v>
      </c>
      <c r="O181" s="7" t="s">
        <v>867</v>
      </c>
    </row>
    <row r="182" spans="1:15" ht="192" x14ac:dyDescent="0.25">
      <c r="A182" s="3">
        <v>172</v>
      </c>
      <c r="B182" s="4" t="s">
        <v>871</v>
      </c>
      <c r="C182" s="13" t="s">
        <v>26</v>
      </c>
      <c r="D182" s="6" t="s">
        <v>27</v>
      </c>
      <c r="E182" s="42" t="s">
        <v>864</v>
      </c>
      <c r="F182" s="7" t="s">
        <v>832</v>
      </c>
      <c r="G182" s="17" t="s">
        <v>833</v>
      </c>
      <c r="H182" s="7" t="s">
        <v>838</v>
      </c>
      <c r="I182" s="53" t="s">
        <v>872</v>
      </c>
      <c r="J182" s="54">
        <v>1</v>
      </c>
      <c r="K182" s="10">
        <v>43101</v>
      </c>
      <c r="L182" s="10">
        <v>43146</v>
      </c>
      <c r="M182" s="34">
        <f t="shared" si="4"/>
        <v>6.4285714285714288</v>
      </c>
      <c r="N182" s="56">
        <v>1</v>
      </c>
      <c r="O182" s="52" t="s">
        <v>873</v>
      </c>
    </row>
    <row r="183" spans="1:15" ht="192" x14ac:dyDescent="0.25">
      <c r="A183" s="3">
        <v>173</v>
      </c>
      <c r="B183" s="4" t="s">
        <v>874</v>
      </c>
      <c r="C183" s="13" t="s">
        <v>26</v>
      </c>
      <c r="D183" s="6" t="s">
        <v>27</v>
      </c>
      <c r="E183" s="42" t="s">
        <v>875</v>
      </c>
      <c r="F183" s="7" t="s">
        <v>832</v>
      </c>
      <c r="G183" s="17" t="s">
        <v>833</v>
      </c>
      <c r="H183" s="57" t="s">
        <v>876</v>
      </c>
      <c r="I183" s="8" t="s">
        <v>877</v>
      </c>
      <c r="J183" s="6">
        <v>1</v>
      </c>
      <c r="K183" s="10">
        <v>42948</v>
      </c>
      <c r="L183" s="10">
        <v>43146</v>
      </c>
      <c r="M183" s="34">
        <f t="shared" si="4"/>
        <v>28.285714285714285</v>
      </c>
      <c r="N183" s="56">
        <v>1</v>
      </c>
      <c r="O183" s="7" t="s">
        <v>878</v>
      </c>
    </row>
    <row r="184" spans="1:15" ht="192" x14ac:dyDescent="0.25">
      <c r="A184" s="3">
        <v>174</v>
      </c>
      <c r="B184" s="4" t="s">
        <v>879</v>
      </c>
      <c r="C184" s="13" t="s">
        <v>26</v>
      </c>
      <c r="D184" s="6" t="s">
        <v>27</v>
      </c>
      <c r="E184" s="42" t="s">
        <v>875</v>
      </c>
      <c r="F184" s="7" t="s">
        <v>832</v>
      </c>
      <c r="G184" s="58" t="s">
        <v>833</v>
      </c>
      <c r="H184" s="7" t="s">
        <v>838</v>
      </c>
      <c r="I184" s="53" t="s">
        <v>880</v>
      </c>
      <c r="J184" s="54">
        <v>1</v>
      </c>
      <c r="K184" s="10">
        <v>43101</v>
      </c>
      <c r="L184" s="10">
        <v>43146</v>
      </c>
      <c r="M184" s="34">
        <f t="shared" si="4"/>
        <v>6.4285714285714288</v>
      </c>
      <c r="N184" s="56">
        <v>1</v>
      </c>
      <c r="O184" s="52" t="s">
        <v>881</v>
      </c>
    </row>
    <row r="185" spans="1:15" ht="120" x14ac:dyDescent="0.25">
      <c r="A185" s="3">
        <v>175</v>
      </c>
      <c r="B185" s="4" t="s">
        <v>882</v>
      </c>
      <c r="C185" s="13" t="s">
        <v>26</v>
      </c>
      <c r="D185" s="6" t="s">
        <v>27</v>
      </c>
      <c r="E185" s="42" t="s">
        <v>883</v>
      </c>
      <c r="F185" s="7" t="s">
        <v>884</v>
      </c>
      <c r="G185" s="8" t="s">
        <v>885</v>
      </c>
      <c r="H185" s="8" t="s">
        <v>886</v>
      </c>
      <c r="I185" s="8" t="s">
        <v>887</v>
      </c>
      <c r="J185" s="6">
        <v>1</v>
      </c>
      <c r="K185" s="10">
        <v>42948</v>
      </c>
      <c r="L185" s="10">
        <v>43146</v>
      </c>
      <c r="M185" s="34">
        <f t="shared" si="4"/>
        <v>28.285714285714285</v>
      </c>
      <c r="N185" s="56">
        <v>1</v>
      </c>
      <c r="O185" s="7" t="s">
        <v>888</v>
      </c>
    </row>
    <row r="186" spans="1:15" ht="120" x14ac:dyDescent="0.25">
      <c r="A186" s="3">
        <v>176</v>
      </c>
      <c r="B186" s="4" t="s">
        <v>889</v>
      </c>
      <c r="C186" s="13" t="s">
        <v>26</v>
      </c>
      <c r="D186" s="6" t="s">
        <v>27</v>
      </c>
      <c r="E186" s="42" t="s">
        <v>883</v>
      </c>
      <c r="F186" s="7" t="s">
        <v>884</v>
      </c>
      <c r="G186" s="58" t="s">
        <v>833</v>
      </c>
      <c r="H186" s="7" t="s">
        <v>838</v>
      </c>
      <c r="I186" s="53" t="s">
        <v>839</v>
      </c>
      <c r="J186" s="54">
        <v>1</v>
      </c>
      <c r="K186" s="10">
        <v>43101</v>
      </c>
      <c r="L186" s="10">
        <v>43146</v>
      </c>
      <c r="M186" s="34">
        <f t="shared" si="4"/>
        <v>6.4285714285714288</v>
      </c>
      <c r="N186" s="56">
        <v>1</v>
      </c>
      <c r="O186" s="52" t="s">
        <v>890</v>
      </c>
    </row>
    <row r="187" spans="1:15" ht="156" x14ac:dyDescent="0.25">
      <c r="A187" s="3">
        <v>177</v>
      </c>
      <c r="B187" s="4" t="s">
        <v>891</v>
      </c>
      <c r="C187" s="13" t="s">
        <v>26</v>
      </c>
      <c r="D187" s="6" t="s">
        <v>27</v>
      </c>
      <c r="E187" s="42" t="s">
        <v>892</v>
      </c>
      <c r="F187" s="7" t="s">
        <v>884</v>
      </c>
      <c r="G187" s="8" t="s">
        <v>885</v>
      </c>
      <c r="H187" s="8" t="s">
        <v>886</v>
      </c>
      <c r="I187" s="8" t="s">
        <v>893</v>
      </c>
      <c r="J187" s="6">
        <v>1</v>
      </c>
      <c r="K187" s="10">
        <v>42948</v>
      </c>
      <c r="L187" s="10">
        <v>43146</v>
      </c>
      <c r="M187" s="34">
        <f t="shared" si="4"/>
        <v>28.285714285714285</v>
      </c>
      <c r="N187" s="56">
        <v>1</v>
      </c>
      <c r="O187" s="7" t="s">
        <v>894</v>
      </c>
    </row>
    <row r="188" spans="1:15" ht="156" x14ac:dyDescent="0.25">
      <c r="A188" s="3">
        <v>178</v>
      </c>
      <c r="B188" s="4" t="s">
        <v>895</v>
      </c>
      <c r="C188" s="13" t="s">
        <v>26</v>
      </c>
      <c r="D188" s="6" t="s">
        <v>27</v>
      </c>
      <c r="E188" s="42" t="s">
        <v>892</v>
      </c>
      <c r="F188" s="7" t="s">
        <v>884</v>
      </c>
      <c r="G188" s="58" t="s">
        <v>833</v>
      </c>
      <c r="H188" s="7" t="s">
        <v>838</v>
      </c>
      <c r="I188" s="53" t="s">
        <v>848</v>
      </c>
      <c r="J188" s="54">
        <v>1</v>
      </c>
      <c r="K188" s="10">
        <v>43101</v>
      </c>
      <c r="L188" s="10">
        <v>43146</v>
      </c>
      <c r="M188" s="34">
        <f t="shared" si="4"/>
        <v>6.4285714285714288</v>
      </c>
      <c r="N188" s="56">
        <v>1</v>
      </c>
      <c r="O188" s="52" t="s">
        <v>896</v>
      </c>
    </row>
    <row r="189" spans="1:15" ht="132" x14ac:dyDescent="0.25">
      <c r="A189" s="3">
        <v>179</v>
      </c>
      <c r="B189" s="4" t="s">
        <v>897</v>
      </c>
      <c r="C189" s="13" t="s">
        <v>26</v>
      </c>
      <c r="D189" s="6" t="s">
        <v>27</v>
      </c>
      <c r="E189" s="42" t="s">
        <v>898</v>
      </c>
      <c r="F189" s="7" t="s">
        <v>884</v>
      </c>
      <c r="G189" s="8" t="s">
        <v>899</v>
      </c>
      <c r="H189" s="8" t="s">
        <v>900</v>
      </c>
      <c r="I189" s="8" t="s">
        <v>901</v>
      </c>
      <c r="J189" s="6">
        <v>2</v>
      </c>
      <c r="K189" s="10">
        <v>42948</v>
      </c>
      <c r="L189" s="10">
        <v>43146</v>
      </c>
      <c r="M189" s="34">
        <f t="shared" si="4"/>
        <v>28.285714285714285</v>
      </c>
      <c r="N189" s="56">
        <v>2</v>
      </c>
      <c r="O189" s="7" t="s">
        <v>902</v>
      </c>
    </row>
    <row r="190" spans="1:15" ht="132" x14ac:dyDescent="0.25">
      <c r="A190" s="3">
        <v>180</v>
      </c>
      <c r="B190" s="4" t="s">
        <v>903</v>
      </c>
      <c r="C190" s="13" t="s">
        <v>26</v>
      </c>
      <c r="D190" s="6" t="s">
        <v>27</v>
      </c>
      <c r="E190" s="42" t="s">
        <v>898</v>
      </c>
      <c r="F190" s="7" t="s">
        <v>884</v>
      </c>
      <c r="G190" s="8" t="s">
        <v>899</v>
      </c>
      <c r="H190" s="8" t="s">
        <v>904</v>
      </c>
      <c r="I190" s="53" t="s">
        <v>905</v>
      </c>
      <c r="J190" s="59">
        <v>1</v>
      </c>
      <c r="K190" s="10">
        <v>42948</v>
      </c>
      <c r="L190" s="10">
        <v>43146</v>
      </c>
      <c r="M190" s="34">
        <f t="shared" si="4"/>
        <v>28.285714285714285</v>
      </c>
      <c r="N190" s="56">
        <v>1</v>
      </c>
      <c r="O190" s="7" t="s">
        <v>902</v>
      </c>
    </row>
    <row r="191" spans="1:15" ht="132" x14ac:dyDescent="0.25">
      <c r="A191" s="3">
        <v>181</v>
      </c>
      <c r="B191" s="4" t="s">
        <v>906</v>
      </c>
      <c r="C191" s="13" t="s">
        <v>26</v>
      </c>
      <c r="D191" s="6" t="s">
        <v>27</v>
      </c>
      <c r="E191" s="42" t="s">
        <v>898</v>
      </c>
      <c r="F191" s="7" t="s">
        <v>884</v>
      </c>
      <c r="G191" s="8" t="s">
        <v>899</v>
      </c>
      <c r="H191" s="7" t="s">
        <v>907</v>
      </c>
      <c r="I191" s="53" t="s">
        <v>908</v>
      </c>
      <c r="J191" s="54">
        <v>1</v>
      </c>
      <c r="K191" s="10">
        <v>43101</v>
      </c>
      <c r="L191" s="10">
        <v>43146</v>
      </c>
      <c r="M191" s="34">
        <f t="shared" si="4"/>
        <v>6.4285714285714288</v>
      </c>
      <c r="N191" s="56">
        <v>1</v>
      </c>
      <c r="O191" s="52" t="s">
        <v>909</v>
      </c>
    </row>
    <row r="192" spans="1:15" ht="132" x14ac:dyDescent="0.25">
      <c r="A192" s="3">
        <v>182</v>
      </c>
      <c r="B192" s="4" t="s">
        <v>910</v>
      </c>
      <c r="C192" s="13" t="s">
        <v>26</v>
      </c>
      <c r="D192" s="6" t="s">
        <v>27</v>
      </c>
      <c r="E192" s="42" t="s">
        <v>898</v>
      </c>
      <c r="F192" s="7" t="s">
        <v>884</v>
      </c>
      <c r="G192" s="58" t="s">
        <v>833</v>
      </c>
      <c r="H192" s="7" t="s">
        <v>838</v>
      </c>
      <c r="I192" s="53" t="s">
        <v>911</v>
      </c>
      <c r="J192" s="54">
        <v>1</v>
      </c>
      <c r="K192" s="10">
        <v>43101</v>
      </c>
      <c r="L192" s="10">
        <v>43146</v>
      </c>
      <c r="M192" s="34">
        <f t="shared" si="4"/>
        <v>6.4285714285714288</v>
      </c>
      <c r="N192" s="56">
        <v>1</v>
      </c>
      <c r="O192" s="52" t="s">
        <v>912</v>
      </c>
    </row>
    <row r="193" spans="1:15" ht="144" x14ac:dyDescent="0.25">
      <c r="A193" s="3">
        <v>183</v>
      </c>
      <c r="B193" s="4" t="s">
        <v>913</v>
      </c>
      <c r="C193" s="13" t="s">
        <v>26</v>
      </c>
      <c r="D193" s="6" t="s">
        <v>27</v>
      </c>
      <c r="E193" s="42" t="s">
        <v>914</v>
      </c>
      <c r="F193" s="7" t="s">
        <v>884</v>
      </c>
      <c r="G193" s="8" t="s">
        <v>885</v>
      </c>
      <c r="H193" s="8" t="s">
        <v>915</v>
      </c>
      <c r="I193" s="8" t="s">
        <v>916</v>
      </c>
      <c r="J193" s="6">
        <v>1</v>
      </c>
      <c r="K193" s="10">
        <v>42948</v>
      </c>
      <c r="L193" s="10">
        <v>43146</v>
      </c>
      <c r="M193" s="34">
        <f t="shared" si="4"/>
        <v>28.285714285714285</v>
      </c>
      <c r="N193" s="56">
        <v>1</v>
      </c>
      <c r="O193" s="7" t="s">
        <v>917</v>
      </c>
    </row>
    <row r="194" spans="1:15" ht="144" x14ac:dyDescent="0.25">
      <c r="A194" s="3">
        <v>184</v>
      </c>
      <c r="B194" s="4" t="s">
        <v>918</v>
      </c>
      <c r="C194" s="13" t="s">
        <v>26</v>
      </c>
      <c r="D194" s="6" t="s">
        <v>27</v>
      </c>
      <c r="E194" s="42" t="s">
        <v>914</v>
      </c>
      <c r="F194" s="7" t="s">
        <v>884</v>
      </c>
      <c r="G194" s="58" t="s">
        <v>833</v>
      </c>
      <c r="H194" s="7" t="s">
        <v>838</v>
      </c>
      <c r="I194" s="53" t="s">
        <v>919</v>
      </c>
      <c r="J194" s="54">
        <v>1</v>
      </c>
      <c r="K194" s="10">
        <v>43101</v>
      </c>
      <c r="L194" s="10">
        <v>43146</v>
      </c>
      <c r="M194" s="34">
        <f t="shared" si="4"/>
        <v>6.4285714285714288</v>
      </c>
      <c r="N194" s="56">
        <v>1</v>
      </c>
      <c r="O194" s="52" t="s">
        <v>920</v>
      </c>
    </row>
    <row r="195" spans="1:15" ht="120" x14ac:dyDescent="0.25">
      <c r="A195" s="3">
        <v>185</v>
      </c>
      <c r="B195" s="4" t="s">
        <v>921</v>
      </c>
      <c r="C195" s="13" t="s">
        <v>26</v>
      </c>
      <c r="D195" s="6" t="s">
        <v>27</v>
      </c>
      <c r="E195" s="42" t="s">
        <v>922</v>
      </c>
      <c r="F195" s="7" t="s">
        <v>884</v>
      </c>
      <c r="G195" s="8" t="s">
        <v>923</v>
      </c>
      <c r="H195" s="8" t="s">
        <v>924</v>
      </c>
      <c r="I195" s="8" t="s">
        <v>925</v>
      </c>
      <c r="J195" s="6">
        <v>2</v>
      </c>
      <c r="K195" s="10">
        <v>42948</v>
      </c>
      <c r="L195" s="10">
        <v>43146</v>
      </c>
      <c r="M195" s="34">
        <f t="shared" si="4"/>
        <v>28.285714285714285</v>
      </c>
      <c r="N195" s="56">
        <v>2</v>
      </c>
      <c r="O195" s="7" t="s">
        <v>926</v>
      </c>
    </row>
    <row r="196" spans="1:15" ht="120" x14ac:dyDescent="0.25">
      <c r="A196" s="3">
        <v>186</v>
      </c>
      <c r="B196" s="4" t="s">
        <v>927</v>
      </c>
      <c r="C196" s="13" t="s">
        <v>26</v>
      </c>
      <c r="D196" s="6" t="s">
        <v>27</v>
      </c>
      <c r="E196" s="42" t="s">
        <v>922</v>
      </c>
      <c r="F196" s="7" t="s">
        <v>884</v>
      </c>
      <c r="G196" s="8" t="s">
        <v>923</v>
      </c>
      <c r="H196" s="8" t="s">
        <v>928</v>
      </c>
      <c r="I196" s="53" t="s">
        <v>929</v>
      </c>
      <c r="J196" s="59">
        <v>1</v>
      </c>
      <c r="K196" s="10">
        <v>42948</v>
      </c>
      <c r="L196" s="10">
        <v>43146</v>
      </c>
      <c r="M196" s="34">
        <f t="shared" si="4"/>
        <v>28.285714285714285</v>
      </c>
      <c r="N196" s="56">
        <v>1</v>
      </c>
      <c r="O196" s="7" t="s">
        <v>930</v>
      </c>
    </row>
    <row r="197" spans="1:15" ht="120" x14ac:dyDescent="0.25">
      <c r="A197" s="3">
        <v>187</v>
      </c>
      <c r="B197" s="4" t="s">
        <v>931</v>
      </c>
      <c r="C197" s="13" t="s">
        <v>26</v>
      </c>
      <c r="D197" s="6" t="s">
        <v>27</v>
      </c>
      <c r="E197" s="7" t="s">
        <v>932</v>
      </c>
      <c r="F197" s="7" t="s">
        <v>884</v>
      </c>
      <c r="G197" s="8" t="s">
        <v>933</v>
      </c>
      <c r="H197" s="8" t="s">
        <v>934</v>
      </c>
      <c r="I197" s="53" t="s">
        <v>935</v>
      </c>
      <c r="J197" s="59">
        <v>1</v>
      </c>
      <c r="K197" s="10">
        <v>42948</v>
      </c>
      <c r="L197" s="10">
        <v>43146</v>
      </c>
      <c r="M197" s="34">
        <f t="shared" si="4"/>
        <v>28.285714285714285</v>
      </c>
      <c r="N197" s="56">
        <v>1</v>
      </c>
      <c r="O197" s="7" t="s">
        <v>930</v>
      </c>
    </row>
    <row r="198" spans="1:15" ht="120" x14ac:dyDescent="0.25">
      <c r="A198" s="3">
        <v>188</v>
      </c>
      <c r="B198" s="4" t="s">
        <v>936</v>
      </c>
      <c r="C198" s="13" t="s">
        <v>26</v>
      </c>
      <c r="D198" s="6" t="s">
        <v>27</v>
      </c>
      <c r="E198" s="42" t="s">
        <v>922</v>
      </c>
      <c r="F198" s="7" t="s">
        <v>884</v>
      </c>
      <c r="G198" s="58" t="s">
        <v>833</v>
      </c>
      <c r="H198" s="7" t="s">
        <v>838</v>
      </c>
      <c r="I198" s="53" t="s">
        <v>937</v>
      </c>
      <c r="J198" s="54">
        <v>1</v>
      </c>
      <c r="K198" s="10">
        <v>43101</v>
      </c>
      <c r="L198" s="10">
        <v>43146</v>
      </c>
      <c r="M198" s="34">
        <f t="shared" si="4"/>
        <v>6.4285714285714288</v>
      </c>
      <c r="N198" s="56">
        <v>1</v>
      </c>
      <c r="O198" s="52" t="s">
        <v>938</v>
      </c>
    </row>
    <row r="199" spans="1:15" ht="144" x14ac:dyDescent="0.25">
      <c r="A199" s="3">
        <v>189</v>
      </c>
      <c r="B199" s="4" t="s">
        <v>939</v>
      </c>
      <c r="C199" s="13" t="s">
        <v>26</v>
      </c>
      <c r="D199" s="6" t="s">
        <v>27</v>
      </c>
      <c r="E199" s="42" t="s">
        <v>940</v>
      </c>
      <c r="F199" s="7" t="s">
        <v>884</v>
      </c>
      <c r="G199" s="8" t="s">
        <v>885</v>
      </c>
      <c r="H199" s="8" t="s">
        <v>915</v>
      </c>
      <c r="I199" s="8" t="s">
        <v>941</v>
      </c>
      <c r="J199" s="6">
        <v>1</v>
      </c>
      <c r="K199" s="10">
        <v>42948</v>
      </c>
      <c r="L199" s="10">
        <v>43146</v>
      </c>
      <c r="M199" s="34">
        <f t="shared" si="4"/>
        <v>28.285714285714285</v>
      </c>
      <c r="N199" s="56">
        <v>1</v>
      </c>
      <c r="O199" s="7" t="s">
        <v>942</v>
      </c>
    </row>
    <row r="200" spans="1:15" ht="144" x14ac:dyDescent="0.25">
      <c r="A200" s="3">
        <v>190</v>
      </c>
      <c r="B200" s="4" t="s">
        <v>943</v>
      </c>
      <c r="C200" s="13" t="s">
        <v>26</v>
      </c>
      <c r="D200" s="6" t="s">
        <v>27</v>
      </c>
      <c r="E200" s="42" t="s">
        <v>940</v>
      </c>
      <c r="F200" s="7" t="s">
        <v>884</v>
      </c>
      <c r="G200" s="58" t="s">
        <v>833</v>
      </c>
      <c r="H200" s="7" t="s">
        <v>838</v>
      </c>
      <c r="I200" s="53" t="s">
        <v>944</v>
      </c>
      <c r="J200" s="54">
        <v>1</v>
      </c>
      <c r="K200" s="10">
        <v>43101</v>
      </c>
      <c r="L200" s="10">
        <v>43146</v>
      </c>
      <c r="M200" s="34">
        <f t="shared" si="4"/>
        <v>6.4285714285714288</v>
      </c>
      <c r="N200" s="56">
        <v>1</v>
      </c>
      <c r="O200" s="52" t="s">
        <v>945</v>
      </c>
    </row>
    <row r="201" spans="1:15" ht="180" x14ac:dyDescent="0.25">
      <c r="A201" s="3">
        <v>191</v>
      </c>
      <c r="B201" s="4" t="s">
        <v>946</v>
      </c>
      <c r="C201" s="13" t="s">
        <v>26</v>
      </c>
      <c r="D201" s="6" t="s">
        <v>27</v>
      </c>
      <c r="E201" s="42" t="s">
        <v>947</v>
      </c>
      <c r="F201" s="7" t="s">
        <v>948</v>
      </c>
      <c r="G201" s="7" t="s">
        <v>949</v>
      </c>
      <c r="H201" s="7" t="s">
        <v>950</v>
      </c>
      <c r="I201" s="7" t="s">
        <v>828</v>
      </c>
      <c r="J201" s="4">
        <v>1</v>
      </c>
      <c r="K201" s="60">
        <v>42917</v>
      </c>
      <c r="L201" s="10">
        <v>43100</v>
      </c>
      <c r="M201" s="34">
        <f t="shared" si="4"/>
        <v>26.142857142857142</v>
      </c>
      <c r="N201" s="4">
        <v>1</v>
      </c>
      <c r="O201" s="7" t="s">
        <v>951</v>
      </c>
    </row>
    <row r="202" spans="1:15" ht="132" x14ac:dyDescent="0.25">
      <c r="A202" s="3">
        <v>192</v>
      </c>
      <c r="B202" s="4" t="s">
        <v>952</v>
      </c>
      <c r="C202" s="13" t="s">
        <v>26</v>
      </c>
      <c r="D202" s="6" t="s">
        <v>27</v>
      </c>
      <c r="E202" s="42" t="s">
        <v>953</v>
      </c>
      <c r="F202" s="7" t="s">
        <v>954</v>
      </c>
      <c r="G202" s="8" t="s">
        <v>648</v>
      </c>
      <c r="H202" s="8" t="s">
        <v>649</v>
      </c>
      <c r="I202" s="8" t="s">
        <v>955</v>
      </c>
      <c r="J202" s="6">
        <v>1</v>
      </c>
      <c r="K202" s="10">
        <v>43038</v>
      </c>
      <c r="L202" s="10">
        <v>43100</v>
      </c>
      <c r="M202" s="34">
        <f t="shared" si="4"/>
        <v>8.8571428571428577</v>
      </c>
      <c r="N202" s="4">
        <v>1</v>
      </c>
      <c r="O202" s="7" t="s">
        <v>956</v>
      </c>
    </row>
    <row r="203" spans="1:15" ht="132" x14ac:dyDescent="0.25">
      <c r="A203" s="3">
        <v>193</v>
      </c>
      <c r="B203" s="4" t="s">
        <v>957</v>
      </c>
      <c r="C203" s="13" t="s">
        <v>26</v>
      </c>
      <c r="D203" s="61" t="s">
        <v>27</v>
      </c>
      <c r="E203" s="42" t="s">
        <v>958</v>
      </c>
      <c r="F203" s="8" t="s">
        <v>959</v>
      </c>
      <c r="G203" s="7" t="s">
        <v>960</v>
      </c>
      <c r="H203" s="7" t="s">
        <v>961</v>
      </c>
      <c r="I203" s="18" t="s">
        <v>962</v>
      </c>
      <c r="J203" s="33">
        <v>2</v>
      </c>
      <c r="K203" s="10">
        <v>43020</v>
      </c>
      <c r="L203" s="10">
        <v>43100</v>
      </c>
      <c r="M203" s="34">
        <f t="shared" si="4"/>
        <v>11.428571428571429</v>
      </c>
      <c r="N203" s="4">
        <v>2</v>
      </c>
      <c r="O203" s="62" t="s">
        <v>963</v>
      </c>
    </row>
    <row r="204" spans="1:15" ht="216" x14ac:dyDescent="0.25">
      <c r="A204" s="3">
        <v>194</v>
      </c>
      <c r="B204" s="4" t="s">
        <v>964</v>
      </c>
      <c r="C204" s="13" t="s">
        <v>26</v>
      </c>
      <c r="D204" s="45" t="s">
        <v>27</v>
      </c>
      <c r="E204" s="16" t="s">
        <v>965</v>
      </c>
      <c r="F204" s="7" t="s">
        <v>966</v>
      </c>
      <c r="G204" s="19" t="s">
        <v>967</v>
      </c>
      <c r="H204" s="19" t="s">
        <v>968</v>
      </c>
      <c r="I204" s="19" t="s">
        <v>969</v>
      </c>
      <c r="J204" s="6">
        <v>4</v>
      </c>
      <c r="K204" s="14">
        <v>43131</v>
      </c>
      <c r="L204" s="14">
        <v>43465</v>
      </c>
      <c r="M204" s="34">
        <f t="shared" si="4"/>
        <v>47.714285714285715</v>
      </c>
      <c r="N204" s="4">
        <v>3</v>
      </c>
      <c r="O204" s="18" t="s">
        <v>970</v>
      </c>
    </row>
    <row r="205" spans="1:15" ht="216" x14ac:dyDescent="0.25">
      <c r="A205" s="3">
        <v>195</v>
      </c>
      <c r="B205" s="4" t="s">
        <v>971</v>
      </c>
      <c r="C205" s="13" t="s">
        <v>26</v>
      </c>
      <c r="D205" s="45" t="s">
        <v>27</v>
      </c>
      <c r="E205" s="16" t="s">
        <v>972</v>
      </c>
      <c r="F205" s="16" t="s">
        <v>973</v>
      </c>
      <c r="G205" s="19" t="s">
        <v>967</v>
      </c>
      <c r="H205" s="19" t="s">
        <v>968</v>
      </c>
      <c r="I205" s="19" t="s">
        <v>969</v>
      </c>
      <c r="J205" s="6">
        <v>4</v>
      </c>
      <c r="K205" s="14">
        <v>43131</v>
      </c>
      <c r="L205" s="14">
        <v>43465</v>
      </c>
      <c r="M205" s="34">
        <f t="shared" si="4"/>
        <v>47.714285714285715</v>
      </c>
      <c r="N205" s="4">
        <v>3</v>
      </c>
      <c r="O205" s="18" t="s">
        <v>974</v>
      </c>
    </row>
    <row r="206" spans="1:15" ht="204" x14ac:dyDescent="0.25">
      <c r="A206" s="3">
        <v>196</v>
      </c>
      <c r="B206" s="4" t="s">
        <v>975</v>
      </c>
      <c r="C206" s="13" t="s">
        <v>26</v>
      </c>
      <c r="D206" s="64" t="s">
        <v>27</v>
      </c>
      <c r="E206" s="65" t="s">
        <v>976</v>
      </c>
      <c r="F206" s="65" t="s">
        <v>977</v>
      </c>
      <c r="G206" s="63" t="s">
        <v>978</v>
      </c>
      <c r="H206" s="63" t="s">
        <v>979</v>
      </c>
      <c r="I206" s="63" t="s">
        <v>980</v>
      </c>
      <c r="J206" s="66">
        <v>1</v>
      </c>
      <c r="K206" s="67">
        <v>43313</v>
      </c>
      <c r="L206" s="67">
        <v>43465</v>
      </c>
      <c r="M206" s="68">
        <f t="shared" si="4"/>
        <v>21.714285714285715</v>
      </c>
      <c r="N206" s="4">
        <v>0</v>
      </c>
      <c r="O206" s="69" t="s">
        <v>981</v>
      </c>
    </row>
    <row r="207" spans="1:15" ht="153" x14ac:dyDescent="0.25">
      <c r="A207" s="3">
        <v>197</v>
      </c>
      <c r="B207" s="4" t="s">
        <v>982</v>
      </c>
      <c r="C207" s="13" t="s">
        <v>26</v>
      </c>
      <c r="D207" s="64" t="s">
        <v>27</v>
      </c>
      <c r="E207" s="70" t="s">
        <v>983</v>
      </c>
      <c r="F207" s="70" t="s">
        <v>984</v>
      </c>
      <c r="G207" s="63" t="s">
        <v>985</v>
      </c>
      <c r="H207" s="63" t="s">
        <v>986</v>
      </c>
      <c r="I207" s="63" t="s">
        <v>414</v>
      </c>
      <c r="J207" s="66">
        <v>1</v>
      </c>
      <c r="K207" s="67">
        <v>43269</v>
      </c>
      <c r="L207" s="67">
        <v>43555</v>
      </c>
      <c r="M207" s="68">
        <f t="shared" si="4"/>
        <v>40.857142857142854</v>
      </c>
      <c r="N207" s="4">
        <v>0</v>
      </c>
      <c r="O207" s="71" t="s">
        <v>987</v>
      </c>
    </row>
    <row r="208" spans="1:15" ht="153" x14ac:dyDescent="0.25">
      <c r="A208" s="3">
        <v>198</v>
      </c>
      <c r="B208" s="4" t="s">
        <v>988</v>
      </c>
      <c r="C208" s="13" t="s">
        <v>26</v>
      </c>
      <c r="D208" s="64" t="s">
        <v>27</v>
      </c>
      <c r="E208" s="70" t="s">
        <v>983</v>
      </c>
      <c r="F208" s="70" t="s">
        <v>984</v>
      </c>
      <c r="G208" s="63" t="s">
        <v>985</v>
      </c>
      <c r="H208" s="63" t="s">
        <v>989</v>
      </c>
      <c r="I208" s="63" t="s">
        <v>990</v>
      </c>
      <c r="J208" s="66">
        <v>1</v>
      </c>
      <c r="K208" s="67">
        <v>43556</v>
      </c>
      <c r="L208" s="67">
        <v>43677</v>
      </c>
      <c r="M208" s="68">
        <f t="shared" si="4"/>
        <v>17.285714285714285</v>
      </c>
      <c r="N208" s="4">
        <v>0</v>
      </c>
      <c r="O208" s="71" t="s">
        <v>987</v>
      </c>
    </row>
    <row r="209" spans="1:15" ht="153" x14ac:dyDescent="0.25">
      <c r="A209" s="3">
        <v>199</v>
      </c>
      <c r="B209" s="4" t="s">
        <v>991</v>
      </c>
      <c r="C209" s="13" t="s">
        <v>26</v>
      </c>
      <c r="D209" s="64" t="s">
        <v>27</v>
      </c>
      <c r="E209" s="63" t="s">
        <v>992</v>
      </c>
      <c r="F209" s="70" t="s">
        <v>993</v>
      </c>
      <c r="G209" s="63" t="s">
        <v>994</v>
      </c>
      <c r="H209" s="63" t="s">
        <v>995</v>
      </c>
      <c r="I209" s="63" t="s">
        <v>996</v>
      </c>
      <c r="J209" s="66">
        <v>1</v>
      </c>
      <c r="K209" s="67">
        <v>43254</v>
      </c>
      <c r="L209" s="67">
        <v>43346</v>
      </c>
      <c r="M209" s="68">
        <f t="shared" si="4"/>
        <v>13.142857142857142</v>
      </c>
      <c r="N209" s="4">
        <v>0</v>
      </c>
      <c r="O209" s="71" t="s">
        <v>997</v>
      </c>
    </row>
    <row r="210" spans="1:15" ht="153" x14ac:dyDescent="0.25">
      <c r="A210" s="3">
        <v>200</v>
      </c>
      <c r="B210" s="4" t="s">
        <v>998</v>
      </c>
      <c r="C210" s="13" t="s">
        <v>26</v>
      </c>
      <c r="D210" s="64" t="s">
        <v>27</v>
      </c>
      <c r="E210" s="63" t="s">
        <v>992</v>
      </c>
      <c r="F210" s="70" t="s">
        <v>993</v>
      </c>
      <c r="G210" s="63" t="s">
        <v>994</v>
      </c>
      <c r="H210" s="63" t="s">
        <v>999</v>
      </c>
      <c r="I210" s="63" t="s">
        <v>1000</v>
      </c>
      <c r="J210" s="66">
        <v>1</v>
      </c>
      <c r="K210" s="67">
        <v>43346</v>
      </c>
      <c r="L210" s="67">
        <v>43465</v>
      </c>
      <c r="M210" s="68">
        <f t="shared" si="4"/>
        <v>17</v>
      </c>
      <c r="N210" s="4">
        <v>0</v>
      </c>
      <c r="O210" s="71" t="s">
        <v>997</v>
      </c>
    </row>
    <row r="211" spans="1:15" ht="153" x14ac:dyDescent="0.25">
      <c r="A211" s="3">
        <v>201</v>
      </c>
      <c r="B211" s="4" t="s">
        <v>1001</v>
      </c>
      <c r="C211" s="13" t="s">
        <v>26</v>
      </c>
      <c r="D211" s="64" t="s">
        <v>27</v>
      </c>
      <c r="E211" s="63" t="s">
        <v>1002</v>
      </c>
      <c r="F211" s="70" t="s">
        <v>1003</v>
      </c>
      <c r="G211" s="63" t="s">
        <v>1004</v>
      </c>
      <c r="H211" s="63" t="s">
        <v>1005</v>
      </c>
      <c r="I211" s="63" t="s">
        <v>1006</v>
      </c>
      <c r="J211" s="66">
        <v>1</v>
      </c>
      <c r="K211" s="67">
        <v>43266</v>
      </c>
      <c r="L211" s="67">
        <v>43359</v>
      </c>
      <c r="M211" s="68">
        <f>(+L211-K211)/7</f>
        <v>13.285714285714286</v>
      </c>
      <c r="N211" s="4">
        <v>0</v>
      </c>
      <c r="O211" s="71" t="s">
        <v>1007</v>
      </c>
    </row>
    <row r="212" spans="1:15" ht="153" x14ac:dyDescent="0.25">
      <c r="A212" s="3">
        <v>202</v>
      </c>
      <c r="B212" s="4" t="s">
        <v>1008</v>
      </c>
      <c r="C212" s="13" t="s">
        <v>26</v>
      </c>
      <c r="D212" s="64" t="s">
        <v>27</v>
      </c>
      <c r="E212" s="63" t="s">
        <v>1002</v>
      </c>
      <c r="F212" s="70" t="s">
        <v>1003</v>
      </c>
      <c r="G212" s="63" t="s">
        <v>1004</v>
      </c>
      <c r="H212" s="63" t="s">
        <v>1009</v>
      </c>
      <c r="I212" s="63" t="s">
        <v>1010</v>
      </c>
      <c r="J212" s="66">
        <v>1</v>
      </c>
      <c r="K212" s="67">
        <v>43329</v>
      </c>
      <c r="L212" s="67">
        <v>43465</v>
      </c>
      <c r="M212" s="68">
        <f t="shared" ref="M212" si="5">(+L212-K212)/7</f>
        <v>19.428571428571427</v>
      </c>
      <c r="N212" s="4">
        <v>0</v>
      </c>
      <c r="O212" s="71" t="s">
        <v>1007</v>
      </c>
    </row>
    <row r="213" spans="1:15" ht="153" x14ac:dyDescent="0.25">
      <c r="A213" s="3">
        <v>203</v>
      </c>
      <c r="B213" s="4" t="s">
        <v>1011</v>
      </c>
      <c r="C213" s="13" t="s">
        <v>26</v>
      </c>
      <c r="D213" s="64" t="s">
        <v>27</v>
      </c>
      <c r="E213" s="63" t="s">
        <v>1012</v>
      </c>
      <c r="F213" s="70" t="s">
        <v>1013</v>
      </c>
      <c r="G213" s="63" t="s">
        <v>1014</v>
      </c>
      <c r="H213" s="72" t="s">
        <v>1015</v>
      </c>
      <c r="I213" s="63" t="s">
        <v>1016</v>
      </c>
      <c r="J213" s="66">
        <v>1</v>
      </c>
      <c r="K213" s="67">
        <v>43284</v>
      </c>
      <c r="L213" s="67">
        <v>43404</v>
      </c>
      <c r="M213" s="68">
        <v>12.714285714285714</v>
      </c>
      <c r="N213" s="4">
        <v>0</v>
      </c>
      <c r="O213" s="69" t="s">
        <v>1017</v>
      </c>
    </row>
    <row r="214" spans="1:15" ht="153" x14ac:dyDescent="0.25">
      <c r="A214" s="3">
        <v>204</v>
      </c>
      <c r="B214" s="4" t="s">
        <v>1018</v>
      </c>
      <c r="C214" s="13" t="s">
        <v>26</v>
      </c>
      <c r="D214" s="64" t="s">
        <v>27</v>
      </c>
      <c r="E214" s="63" t="s">
        <v>1012</v>
      </c>
      <c r="F214" s="70" t="s">
        <v>1013</v>
      </c>
      <c r="G214" s="63" t="s">
        <v>1014</v>
      </c>
      <c r="H214" s="72" t="s">
        <v>1019</v>
      </c>
      <c r="I214" s="63" t="s">
        <v>1020</v>
      </c>
      <c r="J214" s="66">
        <v>1</v>
      </c>
      <c r="K214" s="67">
        <v>43405</v>
      </c>
      <c r="L214" s="67">
        <v>43465</v>
      </c>
      <c r="M214" s="68">
        <v>13</v>
      </c>
      <c r="N214" s="4">
        <v>0</v>
      </c>
      <c r="O214" s="69" t="s">
        <v>1017</v>
      </c>
    </row>
    <row r="215" spans="1:15" ht="165.75" x14ac:dyDescent="0.25">
      <c r="A215" s="3">
        <v>205</v>
      </c>
      <c r="B215" s="4" t="s">
        <v>1021</v>
      </c>
      <c r="C215" s="13" t="s">
        <v>26</v>
      </c>
      <c r="D215" s="64" t="s">
        <v>27</v>
      </c>
      <c r="E215" s="63" t="s">
        <v>1022</v>
      </c>
      <c r="F215" s="70" t="s">
        <v>1023</v>
      </c>
      <c r="G215" s="63" t="s">
        <v>1024</v>
      </c>
      <c r="H215" s="63" t="s">
        <v>1025</v>
      </c>
      <c r="I215" s="63" t="s">
        <v>1026</v>
      </c>
      <c r="J215" s="66">
        <v>1</v>
      </c>
      <c r="K215" s="67">
        <v>43284</v>
      </c>
      <c r="L215" s="67">
        <v>43404</v>
      </c>
      <c r="M215" s="68">
        <f t="shared" ref="M215:M218" si="6">(+L215-K215)/7</f>
        <v>17.142857142857142</v>
      </c>
      <c r="N215" s="4">
        <v>0</v>
      </c>
      <c r="O215" s="69" t="s">
        <v>1027</v>
      </c>
    </row>
    <row r="216" spans="1:15" ht="165.75" x14ac:dyDescent="0.25">
      <c r="A216" s="3">
        <v>206</v>
      </c>
      <c r="B216" s="4" t="s">
        <v>1028</v>
      </c>
      <c r="C216" s="13" t="s">
        <v>26</v>
      </c>
      <c r="D216" s="64" t="s">
        <v>27</v>
      </c>
      <c r="E216" s="63" t="s">
        <v>1022</v>
      </c>
      <c r="F216" s="70" t="s">
        <v>1023</v>
      </c>
      <c r="G216" s="63" t="s">
        <v>1024</v>
      </c>
      <c r="H216" s="63" t="s">
        <v>1029</v>
      </c>
      <c r="I216" s="63" t="s">
        <v>1030</v>
      </c>
      <c r="J216" s="66">
        <v>3</v>
      </c>
      <c r="K216" s="67">
        <v>43405</v>
      </c>
      <c r="L216" s="67">
        <v>43465</v>
      </c>
      <c r="M216" s="68">
        <f t="shared" si="6"/>
        <v>8.5714285714285712</v>
      </c>
      <c r="N216" s="4">
        <v>0</v>
      </c>
      <c r="O216" s="69" t="s">
        <v>1027</v>
      </c>
    </row>
    <row r="217" spans="1:15" ht="191.25" x14ac:dyDescent="0.25">
      <c r="A217" s="3">
        <v>207</v>
      </c>
      <c r="B217" s="4" t="s">
        <v>1031</v>
      </c>
      <c r="C217" s="13" t="s">
        <v>26</v>
      </c>
      <c r="D217" s="64" t="s">
        <v>27</v>
      </c>
      <c r="E217" s="63" t="s">
        <v>1032</v>
      </c>
      <c r="F217" s="70" t="s">
        <v>1033</v>
      </c>
      <c r="G217" s="63" t="s">
        <v>1034</v>
      </c>
      <c r="H217" s="63" t="s">
        <v>1035</v>
      </c>
      <c r="I217" s="63" t="s">
        <v>414</v>
      </c>
      <c r="J217" s="66">
        <v>1</v>
      </c>
      <c r="K217" s="67">
        <v>43266</v>
      </c>
      <c r="L217" s="67">
        <v>43465</v>
      </c>
      <c r="M217" s="68">
        <f t="shared" si="6"/>
        <v>28.428571428571427</v>
      </c>
      <c r="N217" s="4">
        <v>0</v>
      </c>
      <c r="O217" s="69" t="s">
        <v>1036</v>
      </c>
    </row>
    <row r="218" spans="1:15" ht="191.25" x14ac:dyDescent="0.25">
      <c r="A218" s="3">
        <v>208</v>
      </c>
      <c r="B218" s="4" t="s">
        <v>1037</v>
      </c>
      <c r="C218" s="13" t="s">
        <v>26</v>
      </c>
      <c r="D218" s="64" t="s">
        <v>27</v>
      </c>
      <c r="E218" s="63" t="s">
        <v>1032</v>
      </c>
      <c r="F218" s="70" t="s">
        <v>1033</v>
      </c>
      <c r="G218" s="63" t="s">
        <v>1034</v>
      </c>
      <c r="H218" s="63" t="s">
        <v>1038</v>
      </c>
      <c r="I218" s="63" t="s">
        <v>1039</v>
      </c>
      <c r="J218" s="66">
        <v>1</v>
      </c>
      <c r="K218" s="67">
        <v>43497</v>
      </c>
      <c r="L218" s="67">
        <v>43830</v>
      </c>
      <c r="M218" s="68">
        <f t="shared" si="6"/>
        <v>47.571428571428569</v>
      </c>
      <c r="N218" s="4">
        <v>0</v>
      </c>
      <c r="O218" s="69" t="s">
        <v>1036</v>
      </c>
    </row>
    <row r="219" spans="1:15" ht="153" x14ac:dyDescent="0.25">
      <c r="A219" s="3">
        <v>209</v>
      </c>
      <c r="B219" s="4" t="s">
        <v>1040</v>
      </c>
      <c r="C219" s="13" t="s">
        <v>26</v>
      </c>
      <c r="D219" s="64" t="s">
        <v>27</v>
      </c>
      <c r="E219" s="63" t="s">
        <v>1041</v>
      </c>
      <c r="F219" s="70" t="s">
        <v>1042</v>
      </c>
      <c r="G219" s="63" t="s">
        <v>1043</v>
      </c>
      <c r="H219" s="63" t="s">
        <v>1044</v>
      </c>
      <c r="I219" s="63" t="s">
        <v>1045</v>
      </c>
      <c r="J219" s="64">
        <v>1</v>
      </c>
      <c r="K219" s="67">
        <v>43282</v>
      </c>
      <c r="L219" s="67">
        <v>43343</v>
      </c>
      <c r="M219" s="68">
        <f>(+L219-K219)/7</f>
        <v>8.7142857142857135</v>
      </c>
      <c r="N219" s="4">
        <v>0</v>
      </c>
      <c r="O219" s="71" t="s">
        <v>1046</v>
      </c>
    </row>
    <row r="220" spans="1:15" ht="153" x14ac:dyDescent="0.25">
      <c r="A220" s="3">
        <v>210</v>
      </c>
      <c r="B220" s="4" t="s">
        <v>1047</v>
      </c>
      <c r="C220" s="13" t="s">
        <v>26</v>
      </c>
      <c r="D220" s="64" t="s">
        <v>27</v>
      </c>
      <c r="E220" s="63" t="s">
        <v>1041</v>
      </c>
      <c r="F220" s="70" t="s">
        <v>1042</v>
      </c>
      <c r="G220" s="63" t="s">
        <v>1043</v>
      </c>
      <c r="H220" s="63" t="s">
        <v>1048</v>
      </c>
      <c r="I220" s="63" t="s">
        <v>1049</v>
      </c>
      <c r="J220" s="64">
        <v>1</v>
      </c>
      <c r="K220" s="67">
        <v>43282</v>
      </c>
      <c r="L220" s="67">
        <v>43404</v>
      </c>
      <c r="M220" s="68">
        <f>(+L220-K220)/7</f>
        <v>17.428571428571427</v>
      </c>
      <c r="N220" s="4">
        <v>0</v>
      </c>
      <c r="O220" s="71" t="s">
        <v>1046</v>
      </c>
    </row>
    <row r="221" spans="1:15" ht="153" x14ac:dyDescent="0.25">
      <c r="A221" s="3">
        <v>211</v>
      </c>
      <c r="B221" s="4" t="s">
        <v>1050</v>
      </c>
      <c r="C221" s="13" t="s">
        <v>26</v>
      </c>
      <c r="D221" s="64" t="s">
        <v>27</v>
      </c>
      <c r="E221" s="63" t="s">
        <v>1041</v>
      </c>
      <c r="F221" s="70" t="s">
        <v>1042</v>
      </c>
      <c r="G221" s="63" t="s">
        <v>1051</v>
      </c>
      <c r="H221" s="63" t="s">
        <v>1052</v>
      </c>
      <c r="I221" s="63" t="s">
        <v>1053</v>
      </c>
      <c r="J221" s="64">
        <v>12</v>
      </c>
      <c r="K221" s="67">
        <v>43344</v>
      </c>
      <c r="L221" s="67">
        <v>43830</v>
      </c>
      <c r="M221" s="68">
        <f>(+L221-K221)/7</f>
        <v>69.428571428571431</v>
      </c>
      <c r="N221" s="4">
        <v>0</v>
      </c>
      <c r="O221" s="71" t="s">
        <v>1046</v>
      </c>
    </row>
    <row r="222" spans="1:15" ht="153" x14ac:dyDescent="0.25">
      <c r="A222" s="3">
        <v>212</v>
      </c>
      <c r="B222" s="4" t="s">
        <v>1054</v>
      </c>
      <c r="C222" s="13" t="s">
        <v>26</v>
      </c>
      <c r="D222" s="64" t="s">
        <v>27</v>
      </c>
      <c r="E222" s="63" t="s">
        <v>1055</v>
      </c>
      <c r="F222" s="70" t="s">
        <v>1056</v>
      </c>
      <c r="G222" s="73" t="s">
        <v>1057</v>
      </c>
      <c r="H222" s="63" t="s">
        <v>1058</v>
      </c>
      <c r="I222" s="74" t="s">
        <v>1059</v>
      </c>
      <c r="J222" s="75">
        <v>1</v>
      </c>
      <c r="K222" s="67">
        <v>43263</v>
      </c>
      <c r="L222" s="67">
        <v>43465</v>
      </c>
      <c r="M222" s="68">
        <f t="shared" ref="M222:M264" si="7">(+L222-K222)/7</f>
        <v>28.857142857142858</v>
      </c>
      <c r="N222" s="4">
        <v>0</v>
      </c>
      <c r="O222" s="71" t="s">
        <v>1060</v>
      </c>
    </row>
    <row r="223" spans="1:15" ht="153" x14ac:dyDescent="0.25">
      <c r="A223" s="3">
        <v>213</v>
      </c>
      <c r="B223" s="4" t="s">
        <v>1061</v>
      </c>
      <c r="C223" s="13" t="s">
        <v>26</v>
      </c>
      <c r="D223" s="64" t="s">
        <v>27</v>
      </c>
      <c r="E223" s="63" t="s">
        <v>1055</v>
      </c>
      <c r="F223" s="70" t="s">
        <v>1056</v>
      </c>
      <c r="G223" s="73" t="s">
        <v>1057</v>
      </c>
      <c r="H223" s="63" t="s">
        <v>1062</v>
      </c>
      <c r="I223" s="74" t="s">
        <v>1063</v>
      </c>
      <c r="J223" s="75">
        <v>1</v>
      </c>
      <c r="K223" s="67">
        <v>43282</v>
      </c>
      <c r="L223" s="67">
        <v>43343</v>
      </c>
      <c r="M223" s="68">
        <f t="shared" si="7"/>
        <v>8.7142857142857135</v>
      </c>
      <c r="N223" s="4">
        <v>0</v>
      </c>
      <c r="O223" s="71" t="s">
        <v>1060</v>
      </c>
    </row>
    <row r="224" spans="1:15" ht="153" x14ac:dyDescent="0.25">
      <c r="A224" s="3">
        <v>214</v>
      </c>
      <c r="B224" s="4" t="s">
        <v>1064</v>
      </c>
      <c r="C224" s="13" t="s">
        <v>26</v>
      </c>
      <c r="D224" s="66" t="s">
        <v>27</v>
      </c>
      <c r="E224" s="65" t="s">
        <v>1065</v>
      </c>
      <c r="F224" s="70" t="s">
        <v>1066</v>
      </c>
      <c r="G224" s="63" t="s">
        <v>1067</v>
      </c>
      <c r="H224" s="63" t="s">
        <v>1068</v>
      </c>
      <c r="I224" s="64" t="s">
        <v>1069</v>
      </c>
      <c r="J224" s="66">
        <v>6</v>
      </c>
      <c r="K224" s="67">
        <v>43282</v>
      </c>
      <c r="L224" s="67">
        <v>43465</v>
      </c>
      <c r="M224" s="68">
        <f t="shared" si="7"/>
        <v>26.142857142857142</v>
      </c>
      <c r="N224" s="4">
        <v>0</v>
      </c>
      <c r="O224" s="69" t="s">
        <v>1070</v>
      </c>
    </row>
    <row r="225" spans="1:15" ht="153" x14ac:dyDescent="0.25">
      <c r="A225" s="3">
        <v>215</v>
      </c>
      <c r="B225" s="4" t="s">
        <v>1071</v>
      </c>
      <c r="C225" s="13" t="s">
        <v>26</v>
      </c>
      <c r="D225" s="66" t="s">
        <v>27</v>
      </c>
      <c r="E225" s="65" t="s">
        <v>1072</v>
      </c>
      <c r="F225" s="70" t="s">
        <v>1066</v>
      </c>
      <c r="G225" s="63" t="s">
        <v>1067</v>
      </c>
      <c r="H225" s="63" t="s">
        <v>1068</v>
      </c>
      <c r="I225" s="64" t="s">
        <v>1069</v>
      </c>
      <c r="J225" s="66">
        <v>6</v>
      </c>
      <c r="K225" s="67">
        <v>43282</v>
      </c>
      <c r="L225" s="67">
        <v>43465</v>
      </c>
      <c r="M225" s="68">
        <f t="shared" si="7"/>
        <v>26.142857142857142</v>
      </c>
      <c r="N225" s="4">
        <v>0</v>
      </c>
      <c r="O225" s="69" t="s">
        <v>1073</v>
      </c>
    </row>
    <row r="226" spans="1:15" ht="165.75" x14ac:dyDescent="0.25">
      <c r="A226" s="3">
        <v>216</v>
      </c>
      <c r="B226" s="4" t="s">
        <v>1074</v>
      </c>
      <c r="C226" s="13" t="s">
        <v>26</v>
      </c>
      <c r="D226" s="66" t="s">
        <v>27</v>
      </c>
      <c r="E226" s="65" t="s">
        <v>1075</v>
      </c>
      <c r="F226" s="70" t="s">
        <v>1076</v>
      </c>
      <c r="G226" s="63" t="s">
        <v>1077</v>
      </c>
      <c r="H226" s="63" t="s">
        <v>1078</v>
      </c>
      <c r="I226" s="63" t="s">
        <v>1079</v>
      </c>
      <c r="J226" s="66">
        <v>1</v>
      </c>
      <c r="K226" s="67">
        <v>43313</v>
      </c>
      <c r="L226" s="67">
        <v>43465</v>
      </c>
      <c r="M226" s="68">
        <f t="shared" si="7"/>
        <v>21.714285714285715</v>
      </c>
      <c r="N226" s="4">
        <v>0</v>
      </c>
      <c r="O226" s="69" t="s">
        <v>1080</v>
      </c>
    </row>
    <row r="227" spans="1:15" ht="165.75" x14ac:dyDescent="0.25">
      <c r="A227" s="3">
        <v>217</v>
      </c>
      <c r="B227" s="4" t="s">
        <v>1081</v>
      </c>
      <c r="C227" s="13" t="s">
        <v>26</v>
      </c>
      <c r="D227" s="66" t="s">
        <v>27</v>
      </c>
      <c r="E227" s="65" t="s">
        <v>1075</v>
      </c>
      <c r="F227" s="70" t="s">
        <v>1076</v>
      </c>
      <c r="G227" s="63" t="s">
        <v>1082</v>
      </c>
      <c r="H227" s="63" t="s">
        <v>1083</v>
      </c>
      <c r="I227" s="63" t="s">
        <v>1084</v>
      </c>
      <c r="J227" s="76">
        <v>1</v>
      </c>
      <c r="K227" s="67">
        <v>43497</v>
      </c>
      <c r="L227" s="67">
        <v>43616</v>
      </c>
      <c r="M227" s="68">
        <f t="shared" si="7"/>
        <v>17</v>
      </c>
      <c r="N227" s="4">
        <v>0</v>
      </c>
      <c r="O227" s="69" t="s">
        <v>1080</v>
      </c>
    </row>
    <row r="228" spans="1:15" ht="165.75" x14ac:dyDescent="0.25">
      <c r="A228" s="3">
        <v>218</v>
      </c>
      <c r="B228" s="4" t="s">
        <v>1085</v>
      </c>
      <c r="C228" s="13" t="s">
        <v>26</v>
      </c>
      <c r="D228" s="66" t="s">
        <v>27</v>
      </c>
      <c r="E228" s="65" t="s">
        <v>1075</v>
      </c>
      <c r="F228" s="70" t="s">
        <v>1076</v>
      </c>
      <c r="G228" s="63" t="s">
        <v>1077</v>
      </c>
      <c r="H228" s="63" t="s">
        <v>1086</v>
      </c>
      <c r="I228" s="63" t="s">
        <v>1087</v>
      </c>
      <c r="J228" s="66">
        <v>3</v>
      </c>
      <c r="K228" s="67">
        <v>43534</v>
      </c>
      <c r="L228" s="67">
        <v>43626</v>
      </c>
      <c r="M228" s="68">
        <f t="shared" si="7"/>
        <v>13.142857142857142</v>
      </c>
      <c r="N228" s="4">
        <v>0</v>
      </c>
      <c r="O228" s="69" t="s">
        <v>1080</v>
      </c>
    </row>
    <row r="229" spans="1:15" ht="191.25" x14ac:dyDescent="0.25">
      <c r="A229" s="3">
        <v>219</v>
      </c>
      <c r="B229" s="4" t="s">
        <v>1088</v>
      </c>
      <c r="C229" s="13" t="s">
        <v>26</v>
      </c>
      <c r="D229" s="66" t="s">
        <v>27</v>
      </c>
      <c r="E229" s="65" t="s">
        <v>1089</v>
      </c>
      <c r="F229" s="70" t="s">
        <v>1090</v>
      </c>
      <c r="G229" s="63" t="s">
        <v>1091</v>
      </c>
      <c r="H229" s="63" t="s">
        <v>1092</v>
      </c>
      <c r="I229" s="63" t="s">
        <v>1093</v>
      </c>
      <c r="J229" s="66">
        <v>1</v>
      </c>
      <c r="K229" s="67">
        <v>43296</v>
      </c>
      <c r="L229" s="67">
        <v>43373</v>
      </c>
      <c r="M229" s="68">
        <f t="shared" si="7"/>
        <v>11</v>
      </c>
      <c r="N229" s="4">
        <v>0</v>
      </c>
      <c r="O229" s="69" t="s">
        <v>1094</v>
      </c>
    </row>
    <row r="230" spans="1:15" ht="191.25" x14ac:dyDescent="0.25">
      <c r="A230" s="3">
        <v>220</v>
      </c>
      <c r="B230" s="4" t="s">
        <v>1095</v>
      </c>
      <c r="C230" s="13" t="s">
        <v>26</v>
      </c>
      <c r="D230" s="66" t="s">
        <v>27</v>
      </c>
      <c r="E230" s="65" t="s">
        <v>1089</v>
      </c>
      <c r="F230" s="70" t="s">
        <v>1090</v>
      </c>
      <c r="G230" s="63" t="s">
        <v>1091</v>
      </c>
      <c r="H230" s="63" t="s">
        <v>1096</v>
      </c>
      <c r="I230" s="63" t="s">
        <v>1097</v>
      </c>
      <c r="J230" s="66">
        <v>10</v>
      </c>
      <c r="K230" s="67">
        <v>43296</v>
      </c>
      <c r="L230" s="67">
        <v>43404</v>
      </c>
      <c r="M230" s="68">
        <f t="shared" si="7"/>
        <v>15.428571428571429</v>
      </c>
      <c r="N230" s="4">
        <v>0</v>
      </c>
      <c r="O230" s="69" t="s">
        <v>1098</v>
      </c>
    </row>
    <row r="231" spans="1:15" ht="178.5" x14ac:dyDescent="0.25">
      <c r="A231" s="3">
        <v>221</v>
      </c>
      <c r="B231" s="4" t="s">
        <v>1099</v>
      </c>
      <c r="C231" s="13" t="s">
        <v>26</v>
      </c>
      <c r="D231" s="66" t="s">
        <v>27</v>
      </c>
      <c r="E231" s="65" t="s">
        <v>1089</v>
      </c>
      <c r="F231" s="70" t="s">
        <v>1090</v>
      </c>
      <c r="G231" s="63" t="s">
        <v>1100</v>
      </c>
      <c r="H231" s="63" t="s">
        <v>1101</v>
      </c>
      <c r="I231" s="63" t="s">
        <v>1102</v>
      </c>
      <c r="J231" s="66">
        <v>4</v>
      </c>
      <c r="K231" s="67">
        <v>43708</v>
      </c>
      <c r="L231" s="67">
        <v>43830</v>
      </c>
      <c r="M231" s="68">
        <f t="shared" si="7"/>
        <v>17.428571428571427</v>
      </c>
      <c r="N231" s="4">
        <v>0</v>
      </c>
      <c r="O231" s="69" t="s">
        <v>1103</v>
      </c>
    </row>
    <row r="232" spans="1:15" ht="178.5" x14ac:dyDescent="0.25">
      <c r="A232" s="3">
        <v>222</v>
      </c>
      <c r="B232" s="4" t="s">
        <v>1104</v>
      </c>
      <c r="C232" s="13" t="s">
        <v>26</v>
      </c>
      <c r="D232" s="66" t="s">
        <v>27</v>
      </c>
      <c r="E232" s="65" t="s">
        <v>1089</v>
      </c>
      <c r="F232" s="70" t="s">
        <v>1090</v>
      </c>
      <c r="G232" s="63" t="s">
        <v>1105</v>
      </c>
      <c r="H232" s="63" t="s">
        <v>1106</v>
      </c>
      <c r="I232" s="63" t="s">
        <v>1107</v>
      </c>
      <c r="J232" s="66">
        <v>3</v>
      </c>
      <c r="K232" s="67">
        <v>43282</v>
      </c>
      <c r="L232" s="67">
        <v>43465</v>
      </c>
      <c r="M232" s="68">
        <f t="shared" si="7"/>
        <v>26.142857142857142</v>
      </c>
      <c r="N232" s="4">
        <v>0</v>
      </c>
      <c r="O232" s="69" t="s">
        <v>1108</v>
      </c>
    </row>
    <row r="233" spans="1:15" ht="178.5" x14ac:dyDescent="0.25">
      <c r="A233" s="3">
        <v>223</v>
      </c>
      <c r="B233" s="4" t="s">
        <v>1109</v>
      </c>
      <c r="C233" s="13" t="s">
        <v>26</v>
      </c>
      <c r="D233" s="66" t="s">
        <v>27</v>
      </c>
      <c r="E233" s="65" t="s">
        <v>1089</v>
      </c>
      <c r="F233" s="70" t="s">
        <v>1090</v>
      </c>
      <c r="G233" s="63" t="s">
        <v>1110</v>
      </c>
      <c r="H233" s="63" t="s">
        <v>1111</v>
      </c>
      <c r="I233" s="63" t="s">
        <v>1112</v>
      </c>
      <c r="J233" s="66">
        <v>2</v>
      </c>
      <c r="K233" s="67">
        <v>43282</v>
      </c>
      <c r="L233" s="67">
        <v>43465</v>
      </c>
      <c r="M233" s="68">
        <f t="shared" si="7"/>
        <v>26.142857142857142</v>
      </c>
      <c r="N233" s="4">
        <v>0</v>
      </c>
      <c r="O233" s="69" t="s">
        <v>1108</v>
      </c>
    </row>
    <row r="234" spans="1:15" ht="191.25" x14ac:dyDescent="0.25">
      <c r="A234" s="3">
        <v>224</v>
      </c>
      <c r="B234" s="4" t="s">
        <v>1113</v>
      </c>
      <c r="C234" s="13" t="s">
        <v>26</v>
      </c>
      <c r="D234" s="66" t="s">
        <v>27</v>
      </c>
      <c r="E234" s="65" t="s">
        <v>1114</v>
      </c>
      <c r="F234" s="70" t="s">
        <v>1115</v>
      </c>
      <c r="G234" s="63" t="s">
        <v>1091</v>
      </c>
      <c r="H234" s="63" t="s">
        <v>1092</v>
      </c>
      <c r="I234" s="63" t="s">
        <v>1093</v>
      </c>
      <c r="J234" s="66">
        <v>1</v>
      </c>
      <c r="K234" s="67">
        <v>43296</v>
      </c>
      <c r="L234" s="67">
        <v>43373</v>
      </c>
      <c r="M234" s="68">
        <f t="shared" si="7"/>
        <v>11</v>
      </c>
      <c r="N234" s="4">
        <v>0</v>
      </c>
      <c r="O234" s="69" t="s">
        <v>1116</v>
      </c>
    </row>
    <row r="235" spans="1:15" ht="191.25" x14ac:dyDescent="0.25">
      <c r="A235" s="3">
        <v>225</v>
      </c>
      <c r="B235" s="4" t="s">
        <v>1117</v>
      </c>
      <c r="C235" s="13" t="s">
        <v>26</v>
      </c>
      <c r="D235" s="66" t="s">
        <v>27</v>
      </c>
      <c r="E235" s="65" t="s">
        <v>1114</v>
      </c>
      <c r="F235" s="70" t="s">
        <v>1115</v>
      </c>
      <c r="G235" s="63" t="s">
        <v>1091</v>
      </c>
      <c r="H235" s="63" t="s">
        <v>1118</v>
      </c>
      <c r="I235" s="63" t="s">
        <v>1097</v>
      </c>
      <c r="J235" s="66">
        <v>10</v>
      </c>
      <c r="K235" s="67">
        <v>43296</v>
      </c>
      <c r="L235" s="67">
        <v>43404</v>
      </c>
      <c r="M235" s="68">
        <f t="shared" si="7"/>
        <v>15.428571428571429</v>
      </c>
      <c r="N235" s="4">
        <v>0</v>
      </c>
      <c r="O235" s="69" t="s">
        <v>1116</v>
      </c>
    </row>
    <row r="236" spans="1:15" ht="140.25" x14ac:dyDescent="0.25">
      <c r="A236" s="3">
        <v>226</v>
      </c>
      <c r="B236" s="4" t="s">
        <v>1119</v>
      </c>
      <c r="C236" s="13" t="s">
        <v>26</v>
      </c>
      <c r="D236" s="66" t="s">
        <v>27</v>
      </c>
      <c r="E236" s="65" t="s">
        <v>1114</v>
      </c>
      <c r="F236" s="70" t="s">
        <v>1115</v>
      </c>
      <c r="G236" s="63" t="s">
        <v>1120</v>
      </c>
      <c r="H236" s="63" t="s">
        <v>1121</v>
      </c>
      <c r="I236" s="63" t="s">
        <v>1102</v>
      </c>
      <c r="J236" s="66">
        <v>1</v>
      </c>
      <c r="K236" s="67">
        <v>43708</v>
      </c>
      <c r="L236" s="67">
        <v>43830</v>
      </c>
      <c r="M236" s="68">
        <f t="shared" si="7"/>
        <v>17.428571428571427</v>
      </c>
      <c r="N236" s="4">
        <v>0</v>
      </c>
      <c r="O236" s="69" t="s">
        <v>1122</v>
      </c>
    </row>
    <row r="237" spans="1:15" ht="153" x14ac:dyDescent="0.25">
      <c r="A237" s="3">
        <v>227</v>
      </c>
      <c r="B237" s="4" t="s">
        <v>1123</v>
      </c>
      <c r="C237" s="13" t="s">
        <v>26</v>
      </c>
      <c r="D237" s="66" t="s">
        <v>27</v>
      </c>
      <c r="E237" s="65" t="s">
        <v>1114</v>
      </c>
      <c r="F237" s="70" t="s">
        <v>1115</v>
      </c>
      <c r="G237" s="63" t="s">
        <v>1124</v>
      </c>
      <c r="H237" s="63" t="s">
        <v>1125</v>
      </c>
      <c r="I237" s="63" t="s">
        <v>1126</v>
      </c>
      <c r="J237" s="66">
        <v>3</v>
      </c>
      <c r="K237" s="67">
        <v>43282</v>
      </c>
      <c r="L237" s="67">
        <v>43465</v>
      </c>
      <c r="M237" s="68">
        <f t="shared" si="7"/>
        <v>26.142857142857142</v>
      </c>
      <c r="N237" s="4">
        <v>0</v>
      </c>
      <c r="O237" s="69" t="s">
        <v>1127</v>
      </c>
    </row>
    <row r="238" spans="1:15" ht="178.5" x14ac:dyDescent="0.25">
      <c r="A238" s="3">
        <v>228</v>
      </c>
      <c r="B238" s="4" t="s">
        <v>1128</v>
      </c>
      <c r="C238" s="13" t="s">
        <v>26</v>
      </c>
      <c r="D238" s="66" t="s">
        <v>27</v>
      </c>
      <c r="E238" s="65" t="s">
        <v>1129</v>
      </c>
      <c r="F238" s="70" t="s">
        <v>1130</v>
      </c>
      <c r="G238" s="63" t="s">
        <v>1131</v>
      </c>
      <c r="H238" s="63" t="s">
        <v>1132</v>
      </c>
      <c r="I238" s="63" t="s">
        <v>1084</v>
      </c>
      <c r="J238" s="76">
        <v>1</v>
      </c>
      <c r="K238" s="67">
        <v>43497</v>
      </c>
      <c r="L238" s="67">
        <v>43616</v>
      </c>
      <c r="M238" s="68">
        <f t="shared" si="7"/>
        <v>17</v>
      </c>
      <c r="N238" s="4">
        <v>0</v>
      </c>
      <c r="O238" s="69" t="s">
        <v>1133</v>
      </c>
    </row>
    <row r="239" spans="1:15" ht="204" x14ac:dyDescent="0.25">
      <c r="A239" s="3">
        <v>229</v>
      </c>
      <c r="B239" s="4" t="s">
        <v>1134</v>
      </c>
      <c r="C239" s="13" t="s">
        <v>26</v>
      </c>
      <c r="D239" s="66" t="s">
        <v>27</v>
      </c>
      <c r="E239" s="65" t="s">
        <v>1135</v>
      </c>
      <c r="F239" s="70" t="s">
        <v>1130</v>
      </c>
      <c r="G239" s="63" t="s">
        <v>1136</v>
      </c>
      <c r="H239" s="63" t="s">
        <v>1137</v>
      </c>
      <c r="I239" s="63" t="s">
        <v>1138</v>
      </c>
      <c r="J239" s="66">
        <v>1</v>
      </c>
      <c r="K239" s="67">
        <v>43626</v>
      </c>
      <c r="L239" s="67">
        <v>43830</v>
      </c>
      <c r="M239" s="68">
        <f t="shared" si="7"/>
        <v>29.142857142857142</v>
      </c>
      <c r="N239" s="4">
        <v>0</v>
      </c>
      <c r="O239" s="69" t="s">
        <v>1133</v>
      </c>
    </row>
    <row r="240" spans="1:15" ht="165.75" x14ac:dyDescent="0.25">
      <c r="A240" s="3">
        <v>230</v>
      </c>
      <c r="B240" s="4" t="s">
        <v>1139</v>
      </c>
      <c r="C240" s="13" t="s">
        <v>26</v>
      </c>
      <c r="D240" s="66" t="s">
        <v>27</v>
      </c>
      <c r="E240" s="65" t="s">
        <v>1140</v>
      </c>
      <c r="F240" s="70" t="s">
        <v>1141</v>
      </c>
      <c r="G240" s="63" t="s">
        <v>1142</v>
      </c>
      <c r="H240" s="63" t="s">
        <v>1143</v>
      </c>
      <c r="I240" s="64" t="s">
        <v>1144</v>
      </c>
      <c r="J240" s="76">
        <v>1</v>
      </c>
      <c r="K240" s="67">
        <v>43282</v>
      </c>
      <c r="L240" s="67">
        <v>43452</v>
      </c>
      <c r="M240" s="68">
        <f t="shared" si="7"/>
        <v>24.285714285714285</v>
      </c>
      <c r="N240" s="4">
        <v>0</v>
      </c>
      <c r="O240" s="69" t="s">
        <v>1145</v>
      </c>
    </row>
    <row r="241" spans="1:15" ht="165.75" x14ac:dyDescent="0.25">
      <c r="A241" s="3">
        <v>231</v>
      </c>
      <c r="B241" s="4" t="s">
        <v>1146</v>
      </c>
      <c r="C241" s="13" t="s">
        <v>26</v>
      </c>
      <c r="D241" s="66" t="s">
        <v>27</v>
      </c>
      <c r="E241" s="65" t="s">
        <v>1140</v>
      </c>
      <c r="F241" s="70" t="s">
        <v>1141</v>
      </c>
      <c r="G241" s="63" t="s">
        <v>1147</v>
      </c>
      <c r="H241" s="63" t="s">
        <v>1148</v>
      </c>
      <c r="I241" s="64" t="s">
        <v>1149</v>
      </c>
      <c r="J241" s="66">
        <v>1</v>
      </c>
      <c r="K241" s="67">
        <v>43465</v>
      </c>
      <c r="L241" s="67">
        <v>43524</v>
      </c>
      <c r="M241" s="68">
        <f t="shared" si="7"/>
        <v>8.4285714285714288</v>
      </c>
      <c r="N241" s="4">
        <v>0</v>
      </c>
      <c r="O241" s="69" t="s">
        <v>1150</v>
      </c>
    </row>
    <row r="242" spans="1:15" ht="178.5" x14ac:dyDescent="0.25">
      <c r="A242" s="3">
        <v>232</v>
      </c>
      <c r="B242" s="4" t="s">
        <v>1151</v>
      </c>
      <c r="C242" s="13" t="s">
        <v>26</v>
      </c>
      <c r="D242" s="66" t="s">
        <v>27</v>
      </c>
      <c r="E242" s="65" t="s">
        <v>1152</v>
      </c>
      <c r="F242" s="70" t="s">
        <v>1153</v>
      </c>
      <c r="G242" s="63" t="s">
        <v>1154</v>
      </c>
      <c r="H242" s="64" t="s">
        <v>1155</v>
      </c>
      <c r="I242" s="64" t="s">
        <v>1156</v>
      </c>
      <c r="J242" s="66">
        <v>1</v>
      </c>
      <c r="K242" s="67">
        <v>43282</v>
      </c>
      <c r="L242" s="67">
        <v>43465</v>
      </c>
      <c r="M242" s="68">
        <f t="shared" si="7"/>
        <v>26.142857142857142</v>
      </c>
      <c r="N242" s="4">
        <v>0</v>
      </c>
      <c r="O242" s="69" t="s">
        <v>1157</v>
      </c>
    </row>
    <row r="243" spans="1:15" ht="178.5" x14ac:dyDescent="0.25">
      <c r="A243" s="3">
        <v>233</v>
      </c>
      <c r="B243" s="4" t="s">
        <v>1158</v>
      </c>
      <c r="C243" s="13" t="s">
        <v>26</v>
      </c>
      <c r="D243" s="66" t="s">
        <v>27</v>
      </c>
      <c r="E243" s="65" t="s">
        <v>1152</v>
      </c>
      <c r="F243" s="70" t="s">
        <v>1153</v>
      </c>
      <c r="G243" s="63" t="s">
        <v>1159</v>
      </c>
      <c r="H243" s="63" t="s">
        <v>1160</v>
      </c>
      <c r="I243" s="64" t="s">
        <v>1161</v>
      </c>
      <c r="J243" s="66">
        <v>1</v>
      </c>
      <c r="K243" s="67">
        <v>43282</v>
      </c>
      <c r="L243" s="67">
        <v>43465</v>
      </c>
      <c r="M243" s="68">
        <f t="shared" si="7"/>
        <v>26.142857142857142</v>
      </c>
      <c r="N243" s="4">
        <v>0</v>
      </c>
      <c r="O243" s="69" t="s">
        <v>1157</v>
      </c>
    </row>
    <row r="244" spans="1:15" ht="127.5" x14ac:dyDescent="0.25">
      <c r="A244" s="3">
        <v>234</v>
      </c>
      <c r="B244" s="4" t="s">
        <v>1162</v>
      </c>
      <c r="C244" s="13" t="s">
        <v>26</v>
      </c>
      <c r="D244" s="66" t="s">
        <v>27</v>
      </c>
      <c r="E244" s="65" t="s">
        <v>1163</v>
      </c>
      <c r="F244" s="70" t="s">
        <v>1153</v>
      </c>
      <c r="G244" s="63" t="s">
        <v>1164</v>
      </c>
      <c r="H244" s="63" t="s">
        <v>1165</v>
      </c>
      <c r="I244" s="77" t="s">
        <v>1166</v>
      </c>
      <c r="J244" s="66">
        <v>1</v>
      </c>
      <c r="K244" s="67">
        <v>43374</v>
      </c>
      <c r="L244" s="67">
        <v>43451</v>
      </c>
      <c r="M244" s="68">
        <f t="shared" si="7"/>
        <v>11</v>
      </c>
      <c r="N244" s="4">
        <v>0</v>
      </c>
      <c r="O244" s="69" t="s">
        <v>1157</v>
      </c>
    </row>
    <row r="245" spans="1:15" ht="127.5" x14ac:dyDescent="0.25">
      <c r="A245" s="3">
        <v>235</v>
      </c>
      <c r="B245" s="4" t="s">
        <v>1167</v>
      </c>
      <c r="C245" s="13" t="s">
        <v>26</v>
      </c>
      <c r="D245" s="66" t="s">
        <v>27</v>
      </c>
      <c r="E245" s="65" t="s">
        <v>1163</v>
      </c>
      <c r="F245" s="70" t="s">
        <v>1153</v>
      </c>
      <c r="G245" s="63" t="s">
        <v>1168</v>
      </c>
      <c r="H245" s="63" t="s">
        <v>1169</v>
      </c>
      <c r="I245" s="64" t="s">
        <v>1170</v>
      </c>
      <c r="J245" s="66">
        <v>1</v>
      </c>
      <c r="K245" s="67">
        <v>43466</v>
      </c>
      <c r="L245" s="67">
        <v>43524</v>
      </c>
      <c r="M245" s="68">
        <f t="shared" si="7"/>
        <v>8.2857142857142865</v>
      </c>
      <c r="N245" s="4">
        <v>0</v>
      </c>
      <c r="O245" s="69" t="s">
        <v>1171</v>
      </c>
    </row>
    <row r="246" spans="1:15" ht="153" x14ac:dyDescent="0.25">
      <c r="A246" s="3">
        <v>236</v>
      </c>
      <c r="B246" s="4" t="s">
        <v>1172</v>
      </c>
      <c r="C246" s="13" t="s">
        <v>26</v>
      </c>
      <c r="D246" s="66" t="s">
        <v>27</v>
      </c>
      <c r="E246" s="65" t="s">
        <v>1173</v>
      </c>
      <c r="F246" s="70" t="s">
        <v>1174</v>
      </c>
      <c r="G246" s="63" t="s">
        <v>1175</v>
      </c>
      <c r="H246" s="63" t="s">
        <v>1176</v>
      </c>
      <c r="I246" s="63" t="s">
        <v>1177</v>
      </c>
      <c r="J246" s="66">
        <v>1</v>
      </c>
      <c r="K246" s="67">
        <v>43256</v>
      </c>
      <c r="L246" s="67">
        <v>43327</v>
      </c>
      <c r="M246" s="68">
        <f t="shared" si="7"/>
        <v>10.142857142857142</v>
      </c>
      <c r="N246" s="4">
        <v>0</v>
      </c>
      <c r="O246" s="69" t="s">
        <v>1178</v>
      </c>
    </row>
    <row r="247" spans="1:15" ht="178.5" x14ac:dyDescent="0.25">
      <c r="A247" s="3">
        <v>237</v>
      </c>
      <c r="B247" s="4" t="s">
        <v>1179</v>
      </c>
      <c r="C247" s="13" t="s">
        <v>26</v>
      </c>
      <c r="D247" s="66" t="s">
        <v>27</v>
      </c>
      <c r="E247" s="65" t="s">
        <v>1173</v>
      </c>
      <c r="F247" s="70" t="s">
        <v>1174</v>
      </c>
      <c r="G247" s="63" t="s">
        <v>1180</v>
      </c>
      <c r="H247" s="63" t="s">
        <v>1181</v>
      </c>
      <c r="I247" s="63" t="s">
        <v>1182</v>
      </c>
      <c r="J247" s="66">
        <v>1</v>
      </c>
      <c r="K247" s="67">
        <v>43282</v>
      </c>
      <c r="L247" s="67">
        <v>43465</v>
      </c>
      <c r="M247" s="68">
        <f t="shared" si="7"/>
        <v>26.142857142857142</v>
      </c>
      <c r="N247" s="4">
        <v>0</v>
      </c>
      <c r="O247" s="69" t="s">
        <v>1183</v>
      </c>
    </row>
    <row r="248" spans="1:15" ht="165.75" x14ac:dyDescent="0.25">
      <c r="A248" s="3">
        <v>238</v>
      </c>
      <c r="B248" s="4" t="s">
        <v>1184</v>
      </c>
      <c r="C248" s="13" t="s">
        <v>26</v>
      </c>
      <c r="D248" s="66" t="s">
        <v>27</v>
      </c>
      <c r="E248" s="65" t="s">
        <v>1185</v>
      </c>
      <c r="F248" s="70" t="s">
        <v>1186</v>
      </c>
      <c r="G248" s="73" t="s">
        <v>1187</v>
      </c>
      <c r="H248" s="63" t="s">
        <v>1188</v>
      </c>
      <c r="I248" s="64" t="s">
        <v>1189</v>
      </c>
      <c r="J248" s="66">
        <v>1</v>
      </c>
      <c r="K248" s="67">
        <v>43282</v>
      </c>
      <c r="L248" s="67">
        <v>43465</v>
      </c>
      <c r="M248" s="68">
        <f t="shared" si="7"/>
        <v>26.142857142857142</v>
      </c>
      <c r="N248" s="4">
        <v>0</v>
      </c>
      <c r="O248" s="69" t="s">
        <v>1190</v>
      </c>
    </row>
    <row r="249" spans="1:15" ht="165.75" x14ac:dyDescent="0.25">
      <c r="A249" s="3">
        <v>239</v>
      </c>
      <c r="B249" s="4" t="s">
        <v>1191</v>
      </c>
      <c r="C249" s="13" t="s">
        <v>26</v>
      </c>
      <c r="D249" s="66" t="s">
        <v>27</v>
      </c>
      <c r="E249" s="65" t="s">
        <v>1185</v>
      </c>
      <c r="F249" s="70" t="s">
        <v>1186</v>
      </c>
      <c r="G249" s="73" t="s">
        <v>1187</v>
      </c>
      <c r="H249" s="63" t="s">
        <v>1192</v>
      </c>
      <c r="I249" s="64" t="s">
        <v>1189</v>
      </c>
      <c r="J249" s="66">
        <v>1</v>
      </c>
      <c r="K249" s="67">
        <v>43466</v>
      </c>
      <c r="L249" s="67">
        <v>43646</v>
      </c>
      <c r="M249" s="68">
        <f t="shared" si="7"/>
        <v>25.714285714285715</v>
      </c>
      <c r="N249" s="4">
        <v>0</v>
      </c>
      <c r="O249" s="69" t="s">
        <v>1190</v>
      </c>
    </row>
    <row r="250" spans="1:15" ht="165.75" x14ac:dyDescent="0.25">
      <c r="A250" s="3">
        <v>240</v>
      </c>
      <c r="B250" s="4" t="s">
        <v>1193</v>
      </c>
      <c r="C250" s="13" t="s">
        <v>26</v>
      </c>
      <c r="D250" s="66" t="s">
        <v>27</v>
      </c>
      <c r="E250" s="65" t="s">
        <v>1185</v>
      </c>
      <c r="F250" s="70" t="s">
        <v>1186</v>
      </c>
      <c r="G250" s="63" t="s">
        <v>1194</v>
      </c>
      <c r="H250" s="63" t="s">
        <v>1195</v>
      </c>
      <c r="I250" s="63" t="s">
        <v>1196</v>
      </c>
      <c r="J250" s="66">
        <v>1</v>
      </c>
      <c r="K250" s="67">
        <v>43282</v>
      </c>
      <c r="L250" s="67">
        <v>43555</v>
      </c>
      <c r="M250" s="68">
        <f t="shared" si="7"/>
        <v>39</v>
      </c>
      <c r="N250" s="4">
        <v>0</v>
      </c>
      <c r="O250" s="69" t="s">
        <v>1197</v>
      </c>
    </row>
    <row r="251" spans="1:15" ht="216.75" x14ac:dyDescent="0.25">
      <c r="A251" s="3">
        <v>241</v>
      </c>
      <c r="B251" s="4" t="s">
        <v>1198</v>
      </c>
      <c r="C251" s="13" t="s">
        <v>26</v>
      </c>
      <c r="D251" s="66" t="s">
        <v>27</v>
      </c>
      <c r="E251" s="65" t="s">
        <v>1199</v>
      </c>
      <c r="F251" s="70" t="s">
        <v>1200</v>
      </c>
      <c r="G251" s="63" t="s">
        <v>1201</v>
      </c>
      <c r="H251" s="63" t="s">
        <v>1202</v>
      </c>
      <c r="I251" s="63" t="s">
        <v>1203</v>
      </c>
      <c r="J251" s="66">
        <v>5</v>
      </c>
      <c r="K251" s="67">
        <v>43282</v>
      </c>
      <c r="L251" s="67">
        <v>43465</v>
      </c>
      <c r="M251" s="68">
        <f t="shared" si="7"/>
        <v>26.142857142857142</v>
      </c>
      <c r="N251" s="4">
        <v>0</v>
      </c>
      <c r="O251" s="69" t="s">
        <v>1204</v>
      </c>
    </row>
    <row r="252" spans="1:15" ht="178.5" x14ac:dyDescent="0.25">
      <c r="A252" s="3">
        <v>242</v>
      </c>
      <c r="B252" s="4" t="s">
        <v>1205</v>
      </c>
      <c r="C252" s="13" t="s">
        <v>26</v>
      </c>
      <c r="D252" s="66" t="s">
        <v>27</v>
      </c>
      <c r="E252" s="65" t="s">
        <v>1199</v>
      </c>
      <c r="F252" s="70" t="s">
        <v>1200</v>
      </c>
      <c r="G252" s="63" t="s">
        <v>1206</v>
      </c>
      <c r="H252" s="63" t="s">
        <v>1207</v>
      </c>
      <c r="I252" s="63" t="s">
        <v>1208</v>
      </c>
      <c r="J252" s="66">
        <v>5</v>
      </c>
      <c r="K252" s="67">
        <v>43282</v>
      </c>
      <c r="L252" s="67">
        <v>43465</v>
      </c>
      <c r="M252" s="68">
        <f t="shared" si="7"/>
        <v>26.142857142857142</v>
      </c>
      <c r="N252" s="4">
        <v>0</v>
      </c>
      <c r="O252" s="69" t="s">
        <v>1204</v>
      </c>
    </row>
    <row r="253" spans="1:15" ht="229.5" x14ac:dyDescent="0.25">
      <c r="A253" s="3">
        <v>243</v>
      </c>
      <c r="B253" s="4" t="s">
        <v>1209</v>
      </c>
      <c r="C253" s="13" t="s">
        <v>26</v>
      </c>
      <c r="D253" s="66" t="s">
        <v>27</v>
      </c>
      <c r="E253" s="65" t="s">
        <v>1199</v>
      </c>
      <c r="F253" s="70" t="s">
        <v>1200</v>
      </c>
      <c r="G253" s="63" t="s">
        <v>1210</v>
      </c>
      <c r="H253" s="63" t="s">
        <v>1211</v>
      </c>
      <c r="I253" s="63" t="s">
        <v>1212</v>
      </c>
      <c r="J253" s="66">
        <v>1</v>
      </c>
      <c r="K253" s="67">
        <v>43282</v>
      </c>
      <c r="L253" s="67">
        <v>43465</v>
      </c>
      <c r="M253" s="68">
        <f t="shared" si="7"/>
        <v>26.142857142857142</v>
      </c>
      <c r="N253" s="4">
        <v>0</v>
      </c>
      <c r="O253" s="69" t="s">
        <v>1204</v>
      </c>
    </row>
    <row r="254" spans="1:15" ht="165.75" x14ac:dyDescent="0.25">
      <c r="A254" s="3">
        <v>244</v>
      </c>
      <c r="B254" s="4" t="s">
        <v>1213</v>
      </c>
      <c r="C254" s="13" t="s">
        <v>26</v>
      </c>
      <c r="D254" s="66" t="s">
        <v>27</v>
      </c>
      <c r="E254" s="65" t="s">
        <v>1214</v>
      </c>
      <c r="F254" s="70" t="s">
        <v>1200</v>
      </c>
      <c r="G254" s="63" t="s">
        <v>1215</v>
      </c>
      <c r="H254" s="63" t="s">
        <v>1216</v>
      </c>
      <c r="I254" s="63" t="s">
        <v>1217</v>
      </c>
      <c r="J254" s="66">
        <v>4</v>
      </c>
      <c r="K254" s="67">
        <v>43282</v>
      </c>
      <c r="L254" s="67">
        <v>43465</v>
      </c>
      <c r="M254" s="68">
        <f t="shared" si="7"/>
        <v>26.142857142857142</v>
      </c>
      <c r="N254" s="4">
        <v>0</v>
      </c>
      <c r="O254" s="69" t="s">
        <v>1204</v>
      </c>
    </row>
    <row r="255" spans="1:15" ht="216.75" x14ac:dyDescent="0.25">
      <c r="A255" s="3">
        <v>245</v>
      </c>
      <c r="B255" s="4" t="s">
        <v>1218</v>
      </c>
      <c r="C255" s="13" t="s">
        <v>26</v>
      </c>
      <c r="D255" s="66" t="s">
        <v>27</v>
      </c>
      <c r="E255" s="65" t="s">
        <v>1219</v>
      </c>
      <c r="F255" s="70" t="s">
        <v>1220</v>
      </c>
      <c r="G255" s="63" t="s">
        <v>1201</v>
      </c>
      <c r="H255" s="63" t="s">
        <v>1202</v>
      </c>
      <c r="I255" s="63" t="s">
        <v>1203</v>
      </c>
      <c r="J255" s="66">
        <v>5</v>
      </c>
      <c r="K255" s="67">
        <v>43282</v>
      </c>
      <c r="L255" s="67">
        <v>43465</v>
      </c>
      <c r="M255" s="68">
        <f t="shared" si="7"/>
        <v>26.142857142857142</v>
      </c>
      <c r="N255" s="4">
        <v>0</v>
      </c>
      <c r="O255" s="69" t="s">
        <v>1221</v>
      </c>
    </row>
    <row r="256" spans="1:15" ht="178.5" x14ac:dyDescent="0.25">
      <c r="A256" s="3">
        <v>246</v>
      </c>
      <c r="B256" s="4" t="s">
        <v>1222</v>
      </c>
      <c r="C256" s="13" t="s">
        <v>26</v>
      </c>
      <c r="D256" s="66" t="s">
        <v>27</v>
      </c>
      <c r="E256" s="65" t="s">
        <v>1219</v>
      </c>
      <c r="F256" s="70" t="s">
        <v>1220</v>
      </c>
      <c r="G256" s="63" t="s">
        <v>1223</v>
      </c>
      <c r="H256" s="63" t="s">
        <v>1207</v>
      </c>
      <c r="I256" s="63" t="s">
        <v>1208</v>
      </c>
      <c r="J256" s="66">
        <v>5</v>
      </c>
      <c r="K256" s="67">
        <v>43282</v>
      </c>
      <c r="L256" s="67">
        <v>43465</v>
      </c>
      <c r="M256" s="68">
        <f t="shared" si="7"/>
        <v>26.142857142857142</v>
      </c>
      <c r="N256" s="4">
        <v>0</v>
      </c>
      <c r="O256" s="69" t="s">
        <v>1221</v>
      </c>
    </row>
    <row r="257" spans="1:15" ht="229.5" x14ac:dyDescent="0.25">
      <c r="A257" s="3">
        <v>247</v>
      </c>
      <c r="B257" s="4" t="s">
        <v>1224</v>
      </c>
      <c r="C257" s="13" t="s">
        <v>26</v>
      </c>
      <c r="D257" s="66" t="s">
        <v>27</v>
      </c>
      <c r="E257" s="65" t="s">
        <v>1219</v>
      </c>
      <c r="F257" s="70" t="s">
        <v>1220</v>
      </c>
      <c r="G257" s="63" t="s">
        <v>1210</v>
      </c>
      <c r="H257" s="63" t="s">
        <v>1225</v>
      </c>
      <c r="I257" s="63" t="s">
        <v>1212</v>
      </c>
      <c r="J257" s="66">
        <v>1</v>
      </c>
      <c r="K257" s="67">
        <v>43282</v>
      </c>
      <c r="L257" s="67">
        <v>43465</v>
      </c>
      <c r="M257" s="68">
        <f t="shared" si="7"/>
        <v>26.142857142857142</v>
      </c>
      <c r="N257" s="4">
        <v>0</v>
      </c>
      <c r="O257" s="69" t="s">
        <v>1221</v>
      </c>
    </row>
    <row r="258" spans="1:15" ht="191.25" x14ac:dyDescent="0.25">
      <c r="A258" s="3">
        <v>248</v>
      </c>
      <c r="B258" s="4" t="s">
        <v>1226</v>
      </c>
      <c r="C258" s="13" t="s">
        <v>26</v>
      </c>
      <c r="D258" s="66" t="s">
        <v>27</v>
      </c>
      <c r="E258" s="65" t="s">
        <v>1227</v>
      </c>
      <c r="F258" s="70" t="s">
        <v>1228</v>
      </c>
      <c r="G258" s="63" t="s">
        <v>1229</v>
      </c>
      <c r="H258" s="63" t="s">
        <v>1230</v>
      </c>
      <c r="I258" s="63" t="s">
        <v>1231</v>
      </c>
      <c r="J258" s="66">
        <v>3</v>
      </c>
      <c r="K258" s="67">
        <v>43282</v>
      </c>
      <c r="L258" s="67">
        <v>43677</v>
      </c>
      <c r="M258" s="68">
        <f t="shared" si="7"/>
        <v>56.428571428571431</v>
      </c>
      <c r="N258" s="4">
        <v>0</v>
      </c>
      <c r="O258" s="69" t="s">
        <v>1232</v>
      </c>
    </row>
    <row r="259" spans="1:15" ht="165.75" x14ac:dyDescent="0.25">
      <c r="A259" s="3">
        <v>249</v>
      </c>
      <c r="B259" s="4" t="s">
        <v>1233</v>
      </c>
      <c r="C259" s="13" t="s">
        <v>26</v>
      </c>
      <c r="D259" s="66" t="s">
        <v>27</v>
      </c>
      <c r="E259" s="65" t="s">
        <v>1234</v>
      </c>
      <c r="F259" s="70" t="s">
        <v>1228</v>
      </c>
      <c r="G259" s="63" t="s">
        <v>1235</v>
      </c>
      <c r="H259" s="63" t="s">
        <v>1236</v>
      </c>
      <c r="I259" s="63" t="s">
        <v>1237</v>
      </c>
      <c r="J259" s="66">
        <v>1</v>
      </c>
      <c r="K259" s="67">
        <v>43282</v>
      </c>
      <c r="L259" s="67">
        <v>43677</v>
      </c>
      <c r="M259" s="68">
        <f t="shared" si="7"/>
        <v>56.428571428571431</v>
      </c>
      <c r="N259" s="4">
        <v>0</v>
      </c>
      <c r="O259" s="69" t="s">
        <v>1232</v>
      </c>
    </row>
    <row r="260" spans="1:15" ht="191.25" x14ac:dyDescent="0.25">
      <c r="A260" s="3">
        <v>250</v>
      </c>
      <c r="B260" s="4" t="s">
        <v>1238</v>
      </c>
      <c r="C260" s="13" t="s">
        <v>26</v>
      </c>
      <c r="D260" s="66" t="s">
        <v>27</v>
      </c>
      <c r="E260" s="65" t="s">
        <v>1239</v>
      </c>
      <c r="F260" s="70" t="s">
        <v>1228</v>
      </c>
      <c r="G260" s="63" t="s">
        <v>1240</v>
      </c>
      <c r="H260" s="63" t="s">
        <v>1241</v>
      </c>
      <c r="I260" s="63" t="s">
        <v>1242</v>
      </c>
      <c r="J260" s="66">
        <v>2</v>
      </c>
      <c r="K260" s="67">
        <v>43282</v>
      </c>
      <c r="L260" s="67">
        <v>43555</v>
      </c>
      <c r="M260" s="68">
        <f t="shared" si="7"/>
        <v>39</v>
      </c>
      <c r="N260" s="4">
        <v>0</v>
      </c>
      <c r="O260" s="69" t="s">
        <v>1232</v>
      </c>
    </row>
    <row r="261" spans="1:15" ht="216.75" x14ac:dyDescent="0.25">
      <c r="A261" s="3">
        <v>251</v>
      </c>
      <c r="B261" s="4" t="s">
        <v>1243</v>
      </c>
      <c r="C261" s="13" t="s">
        <v>26</v>
      </c>
      <c r="D261" s="66" t="s">
        <v>27</v>
      </c>
      <c r="E261" s="65" t="s">
        <v>1239</v>
      </c>
      <c r="F261" s="70" t="s">
        <v>1228</v>
      </c>
      <c r="G261" s="63" t="s">
        <v>1244</v>
      </c>
      <c r="H261" s="63" t="s">
        <v>1245</v>
      </c>
      <c r="I261" s="63" t="s">
        <v>1246</v>
      </c>
      <c r="J261" s="66">
        <v>1</v>
      </c>
      <c r="K261" s="67">
        <v>43282</v>
      </c>
      <c r="L261" s="67">
        <v>43465</v>
      </c>
      <c r="M261" s="68">
        <f t="shared" si="7"/>
        <v>26.142857142857142</v>
      </c>
      <c r="N261" s="4">
        <v>0</v>
      </c>
      <c r="O261" s="69" t="s">
        <v>1232</v>
      </c>
    </row>
    <row r="262" spans="1:15" ht="153" x14ac:dyDescent="0.25">
      <c r="A262" s="3">
        <v>252</v>
      </c>
      <c r="B262" s="4" t="s">
        <v>1247</v>
      </c>
      <c r="C262" s="13" t="s">
        <v>26</v>
      </c>
      <c r="D262" s="66" t="s">
        <v>27</v>
      </c>
      <c r="E262" s="65" t="s">
        <v>1248</v>
      </c>
      <c r="F262" s="70" t="s">
        <v>1249</v>
      </c>
      <c r="G262" s="73" t="s">
        <v>1187</v>
      </c>
      <c r="H262" s="63" t="s">
        <v>1188</v>
      </c>
      <c r="I262" s="64" t="s">
        <v>1189</v>
      </c>
      <c r="J262" s="66">
        <v>1</v>
      </c>
      <c r="K262" s="67">
        <v>43282</v>
      </c>
      <c r="L262" s="67">
        <v>43465</v>
      </c>
      <c r="M262" s="68">
        <f t="shared" si="7"/>
        <v>26.142857142857142</v>
      </c>
      <c r="N262" s="4">
        <v>0</v>
      </c>
      <c r="O262" s="69" t="s">
        <v>1250</v>
      </c>
    </row>
    <row r="263" spans="1:15" ht="153" x14ac:dyDescent="0.25">
      <c r="A263" s="3">
        <v>253</v>
      </c>
      <c r="B263" s="4" t="s">
        <v>1251</v>
      </c>
      <c r="C263" s="13" t="s">
        <v>26</v>
      </c>
      <c r="D263" s="66" t="s">
        <v>27</v>
      </c>
      <c r="E263" s="65" t="s">
        <v>1248</v>
      </c>
      <c r="F263" s="70" t="s">
        <v>1249</v>
      </c>
      <c r="G263" s="73" t="s">
        <v>1187</v>
      </c>
      <c r="H263" s="63" t="s">
        <v>1192</v>
      </c>
      <c r="I263" s="64" t="s">
        <v>1189</v>
      </c>
      <c r="J263" s="66">
        <v>1</v>
      </c>
      <c r="K263" s="67">
        <v>43466</v>
      </c>
      <c r="L263" s="67">
        <v>43646</v>
      </c>
      <c r="M263" s="68">
        <f t="shared" si="7"/>
        <v>25.714285714285715</v>
      </c>
      <c r="N263" s="4">
        <v>0</v>
      </c>
      <c r="O263" s="69" t="s">
        <v>1250</v>
      </c>
    </row>
    <row r="264" spans="1:15" ht="153" x14ac:dyDescent="0.25">
      <c r="A264" s="3">
        <v>254</v>
      </c>
      <c r="B264" s="4" t="s">
        <v>1252</v>
      </c>
      <c r="C264" s="78" t="s">
        <v>26</v>
      </c>
      <c r="D264" s="66" t="s">
        <v>27</v>
      </c>
      <c r="E264" s="65" t="s">
        <v>1248</v>
      </c>
      <c r="F264" s="70" t="s">
        <v>1249</v>
      </c>
      <c r="G264" s="63" t="s">
        <v>1194</v>
      </c>
      <c r="H264" s="63" t="s">
        <v>1195</v>
      </c>
      <c r="I264" s="64" t="s">
        <v>1196</v>
      </c>
      <c r="J264" s="66">
        <v>1</v>
      </c>
      <c r="K264" s="67">
        <v>43282</v>
      </c>
      <c r="L264" s="67">
        <v>43555</v>
      </c>
      <c r="M264" s="68">
        <f t="shared" si="7"/>
        <v>39</v>
      </c>
      <c r="N264" s="4">
        <v>0</v>
      </c>
      <c r="O264" s="69" t="s">
        <v>1253</v>
      </c>
    </row>
    <row r="351003" spans="1:1" x14ac:dyDescent="0.25">
      <c r="A351003" t="s">
        <v>25</v>
      </c>
    </row>
    <row r="351004" spans="1:1" x14ac:dyDescent="0.25">
      <c r="A351004" t="s">
        <v>26</v>
      </c>
    </row>
  </sheetData>
  <mergeCells count="3">
    <mergeCell ref="D1:G1"/>
    <mergeCell ref="D2:G2"/>
    <mergeCell ref="B8:O8"/>
  </mergeCells>
  <dataValidations count="16">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4:D264">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02 G94:G101 G115 G106:G108 G127:H127 H129 H132:H133 G132:G134 H97 G153:G157 I119:I120 G147:H147 G159:G161 G137:G146 G110:G113 G158:H158 G117:G124 H152 G149:G151 G129:G130 G204:G208 H211:H216 G211:G221 H229:H230 H234:H235 G224:G26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02 H112:H113 H153:H157 H94:H96 H108 J106:J107 H115 H98:H101 H134 H159:H161 J110:J111 J119:J120 G136 J123:J124 H117:H122 H149:H151 G152 H130 H137:H146 H204:H206 G209:H214 H217:H221 H224:H228 H231:H233 I242:I244 H236:H26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02 I94:I101 I108 I115 I117:I118 I127 I132:I134 I121:I122 H136 I112:I113 I149:I161 I129:I130 I137:I147 I204:I221 I224:I241 I245:I2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02 J108 J115 J94:J101 J127 J132:J134 J121:J122 J117:J118 J137:J147 J112:J113 J149:J161 J129:J130 J206:J221 J224:J26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03:K20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202:L202 K117:L124 K106:L108 K115:L115 K127:L127 K132:L134 K110:L113 K129:L130 L98:L101 K94:K101 L94:L96 K136:L163 L203:L205 K206:L221 K226:L247 K250:L261 K264:L26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94:M202 M206:M2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94:N161 N206:N26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94:O2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5:C202">
      <formula1>$A$350863:$A$350865</formula1>
    </dataValidation>
    <dataValidation allowBlank="1" showInputMessage="1" showErrorMessage="1" prompt="Registre de manera breve la unidad de medida de la actividad, ejemplo: informe, contrato, jornada de capacitación." sqref="I102:I105 I109 I135:I136 I114 I125:I126 I128 I131 I116 I222:I223"/>
    <dataValidation allowBlank="1" showInputMessage="1" showErrorMessage="1" prompt="De acuerdo a la unidad de medida relacionada, indique en número la cantidad de la misma, ejemplo: 28 (informes), 2 (contratos), 1 (capacitación), etc." sqref="J102:J103 J222:J223"/>
    <dataValidation allowBlank="1" showInputMessage="1" showErrorMessage="1" prompt="Registre la fecha de finalización de la actividad._x000a_DD/MM/AAAA" sqref="L102:L105 L109 L135 L114 L125:L126 L128 L131 L116 L222:L223"/>
    <dataValidation allowBlank="1" showInputMessage="1" showErrorMessage="1" prompt="Registre la fecha de inicio de la actividad._x000a_DD/MM/AAAA" sqref="K102:K105 K109 K135 K114 K125:K126 K128 K131 K116 K222:K223"/>
    <dataValidation allowBlank="1" showInputMessage="1" showErrorMessage="1" prompt="De acuerdo a la unidad de medida relacionada, indique en número la cantidad de la misma, ejemplo: 28 informes, 2 contratos, 1 capacitación, etc." sqref="J104:J105 J109 J135 J114 J125:J126 J128 J131 J11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2TV4CCKVFCYA-1167877901-124</_dlc_DocId>
    <_dlc_DocIdUrl xmlns="81cc8fc0-8d1e-4295-8f37-5d076116407c">
      <Url>https://www.minjusticia.gov.co/ministerio/_layouts/15/DocIdRedir.aspx?ID=2TV4CCKVFCYA-1167877901-124</Url>
      <Description>2TV4CCKVFCYA-1167877901-124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559FFE-2AD8-41DD-A39B-980FA84E9B72}"/>
</file>

<file path=customXml/itemProps2.xml><?xml version="1.0" encoding="utf-8"?>
<ds:datastoreItem xmlns:ds="http://schemas.openxmlformats.org/officeDocument/2006/customXml" ds:itemID="{EAEAF9E9-D38D-4AF4-9AC0-3DEC7C79DBAE}"/>
</file>

<file path=customXml/itemProps3.xml><?xml version="1.0" encoding="utf-8"?>
<ds:datastoreItem xmlns:ds="http://schemas.openxmlformats.org/officeDocument/2006/customXml" ds:itemID="{930EAD1F-83F8-4170-9331-5AAC1E6DDB92}"/>
</file>

<file path=customXml/itemProps4.xml><?xml version="1.0" encoding="utf-8"?>
<ds:datastoreItem xmlns:ds="http://schemas.openxmlformats.org/officeDocument/2006/customXml" ds:itemID="{7697CF3C-1267-4209-AD37-67ADC6112A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ORTIZ FORERO</cp:lastModifiedBy>
  <dcterms:created xsi:type="dcterms:W3CDTF">2018-06-20T17:00:22Z</dcterms:created>
  <dcterms:modified xsi:type="dcterms:W3CDTF">2018-07-19T20:54:21Z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aece0f90-ed27-4800-9a5a-177ffe7a9349</vt:lpwstr>
  </property>
</Properties>
</file>