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5F770D7F-67F4-4137-BBB8-5CB7952ACD13}" xr6:coauthVersionLast="47" xr6:coauthVersionMax="47" xr10:uidLastSave="{00000000-0000-0000-0000-000000000000}"/>
  <bookViews>
    <workbookView xWindow="-120" yWindow="-120" windowWidth="29040" windowHeight="15840" xr2:uid="{F99BF471-9291-489A-9BAC-2A070801260E}"/>
  </bookViews>
  <sheets>
    <sheet name="CONTRATOS 2022 " sheetId="4" r:id="rId1"/>
  </sheets>
  <externalReferences>
    <externalReference r:id="rId2"/>
  </externalReferences>
  <definedNames>
    <definedName name="_xlnm._FilterDatabase" localSheetId="0" hidden="1">'CONTRATOS 2022 '!$A$2:$O$692</definedName>
    <definedName name="Concepto_Contrato">[1]Conceptos!$A$12:$C$13</definedName>
    <definedName name="Digito_Verificacion">[1]LISTA_DIG.VERIFICACION!$A$2:$A$11</definedName>
    <definedName name="Segmento_Servicio">[1]LISTA_SEGMENTO_SERVICIO!$A$2:$C$20</definedName>
    <definedName name="Tipo_Contrato">[1]LISTA_TIPO_CONTRATO!$A$2:$C$5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5" i="4" l="1"/>
  <c r="J676" i="4"/>
  <c r="J677" i="4"/>
  <c r="J678" i="4"/>
  <c r="J679" i="4"/>
  <c r="J680" i="4"/>
  <c r="J681" i="4"/>
  <c r="J682" i="4"/>
  <c r="J683" i="4"/>
  <c r="J684" i="4"/>
  <c r="J685" i="4"/>
  <c r="J686" i="4"/>
  <c r="J687" i="4"/>
  <c r="J688" i="4"/>
  <c r="J689" i="4"/>
  <c r="J690" i="4"/>
  <c r="J691" i="4"/>
  <c r="J692" i="4"/>
  <c r="J636" i="4" l="1"/>
  <c r="J632" i="4"/>
  <c r="J624" i="4"/>
  <c r="J644" i="4"/>
  <c r="J640" i="4"/>
  <c r="J635" i="4"/>
  <c r="J674" i="4"/>
  <c r="J670" i="4"/>
  <c r="J631" i="4"/>
  <c r="J627" i="4"/>
  <c r="J667" i="4"/>
  <c r="J623" i="4"/>
  <c r="J641" i="4"/>
  <c r="J671" i="4"/>
  <c r="J665" i="4"/>
  <c r="J643" i="4"/>
  <c r="J634" i="4"/>
  <c r="J669" i="4"/>
  <c r="J661" i="4"/>
  <c r="J645" i="4"/>
  <c r="J663" i="4"/>
  <c r="J628" i="4"/>
  <c r="J657" i="4"/>
  <c r="J639" i="4"/>
  <c r="J673" i="4"/>
  <c r="J630" i="4"/>
  <c r="J622" i="4"/>
  <c r="J642" i="4"/>
  <c r="J638" i="4"/>
  <c r="J633" i="4"/>
  <c r="J672" i="4"/>
  <c r="J668" i="4"/>
  <c r="J629" i="4"/>
  <c r="J625" i="4"/>
  <c r="J659" i="4"/>
  <c r="J666" i="4"/>
  <c r="J532" i="4"/>
  <c r="J652" i="4"/>
  <c r="J542" i="4"/>
  <c r="J323" i="4"/>
  <c r="J195" i="4"/>
  <c r="J131" i="4"/>
  <c r="J67" i="4"/>
  <c r="J584" i="4"/>
  <c r="J520" i="4"/>
  <c r="J492" i="4"/>
  <c r="J460" i="4"/>
  <c r="J396" i="4"/>
  <c r="J428" i="4"/>
  <c r="J4" i="4"/>
  <c r="J364" i="4"/>
  <c r="J259" i="4"/>
  <c r="J563" i="4"/>
  <c r="J372" i="4"/>
  <c r="J356" i="4"/>
  <c r="J348" i="4"/>
  <c r="J606" i="4"/>
  <c r="J616" i="4"/>
  <c r="J600" i="4"/>
  <c r="J568" i="4"/>
  <c r="J552" i="4"/>
  <c r="J536" i="4"/>
  <c r="J508" i="4"/>
  <c r="J500" i="4"/>
  <c r="J484" i="4"/>
  <c r="J476" i="4"/>
  <c r="J468" i="4"/>
  <c r="J452" i="4"/>
  <c r="J444" i="4"/>
  <c r="J436" i="4"/>
  <c r="J420" i="4"/>
  <c r="J412" i="4"/>
  <c r="J404" i="4"/>
  <c r="J388" i="4"/>
  <c r="J380" i="4"/>
  <c r="J3" i="4"/>
  <c r="J664" i="4"/>
  <c r="J618" i="4"/>
  <c r="J651" i="4"/>
  <c r="J615" i="4"/>
  <c r="J611" i="4"/>
  <c r="J607" i="4"/>
  <c r="J603" i="4"/>
  <c r="J599" i="4"/>
  <c r="J595" i="4"/>
  <c r="J591" i="4"/>
  <c r="J587" i="4"/>
  <c r="J583" i="4"/>
  <c r="J579" i="4"/>
  <c r="J575" i="4"/>
  <c r="J571" i="4"/>
  <c r="J567" i="4"/>
  <c r="J559" i="4"/>
  <c r="J555" i="4"/>
  <c r="J551" i="4"/>
  <c r="J547" i="4"/>
  <c r="J543" i="4"/>
  <c r="J539" i="4"/>
  <c r="J535" i="4"/>
  <c r="J531" i="4"/>
  <c r="J527" i="4"/>
  <c r="J523" i="4"/>
  <c r="J519" i="4"/>
  <c r="J515" i="4"/>
  <c r="J511" i="4"/>
  <c r="J507" i="4"/>
  <c r="J503" i="4"/>
  <c r="J499" i="4"/>
  <c r="J495" i="4"/>
  <c r="J491" i="4"/>
  <c r="J487" i="4"/>
  <c r="J483" i="4"/>
  <c r="J479" i="4"/>
  <c r="J475" i="4"/>
  <c r="J471" i="4"/>
  <c r="J467" i="4"/>
  <c r="J463" i="4"/>
  <c r="J459" i="4"/>
  <c r="J339" i="4"/>
  <c r="J307" i="4"/>
  <c r="J291" i="4"/>
  <c r="J275" i="4"/>
  <c r="J243" i="4"/>
  <c r="J227" i="4"/>
  <c r="J211" i="4"/>
  <c r="J179" i="4"/>
  <c r="J163" i="4"/>
  <c r="J147" i="4"/>
  <c r="J115" i="4"/>
  <c r="J99" i="4"/>
  <c r="J83" i="4"/>
  <c r="J51" i="4"/>
  <c r="J35" i="4"/>
  <c r="J19" i="4"/>
  <c r="J662" i="4"/>
  <c r="J654" i="4"/>
  <c r="J648" i="4"/>
  <c r="J649" i="4"/>
  <c r="J614" i="4"/>
  <c r="J610" i="4"/>
  <c r="J602" i="4"/>
  <c r="J598" i="4"/>
  <c r="J594" i="4"/>
  <c r="J590" i="4"/>
  <c r="J586" i="4"/>
  <c r="J582" i="4"/>
  <c r="J578" i="4"/>
  <c r="J574" i="4"/>
  <c r="J570" i="4"/>
  <c r="J566" i="4"/>
  <c r="J562" i="4"/>
  <c r="J558" i="4"/>
  <c r="J554" i="4"/>
  <c r="J550" i="4"/>
  <c r="J546" i="4"/>
  <c r="J538" i="4"/>
  <c r="J534" i="4"/>
  <c r="J530" i="4"/>
  <c r="J526" i="4"/>
  <c r="J522" i="4"/>
  <c r="J518" i="4"/>
  <c r="J514" i="4"/>
  <c r="J510" i="4"/>
  <c r="J506" i="4"/>
  <c r="J502" i="4"/>
  <c r="J498" i="4"/>
  <c r="J494" i="4"/>
  <c r="J490" i="4"/>
  <c r="J486" i="4"/>
  <c r="J482" i="4"/>
  <c r="J478" i="4"/>
  <c r="J474" i="4"/>
  <c r="J470" i="4"/>
  <c r="J466" i="4"/>
  <c r="J462" i="4"/>
  <c r="J458" i="4"/>
  <c r="J454" i="4"/>
  <c r="J450" i="4"/>
  <c r="J446" i="4"/>
  <c r="J442" i="4"/>
  <c r="J438" i="4"/>
  <c r="J434" i="4"/>
  <c r="J430" i="4"/>
  <c r="J426" i="4"/>
  <c r="J422" i="4"/>
  <c r="J418" i="4"/>
  <c r="J414" i="4"/>
  <c r="J410" i="4"/>
  <c r="J406" i="4"/>
  <c r="J402" i="4"/>
  <c r="J398" i="4"/>
  <c r="J394" i="4"/>
  <c r="J390" i="4"/>
  <c r="J386" i="4"/>
  <c r="J382" i="4"/>
  <c r="J378" i="4"/>
  <c r="J374" i="4"/>
  <c r="J370" i="4"/>
  <c r="J366" i="4"/>
  <c r="J362" i="4"/>
  <c r="J358" i="4"/>
  <c r="J354" i="4"/>
  <c r="J350" i="4"/>
  <c r="J346" i="4"/>
  <c r="J342" i="4"/>
  <c r="J338" i="4"/>
  <c r="J334" i="4"/>
  <c r="J330" i="4"/>
  <c r="J326" i="4"/>
  <c r="J322" i="4"/>
  <c r="J318" i="4"/>
  <c r="J314" i="4"/>
  <c r="J310" i="4"/>
  <c r="J306" i="4"/>
  <c r="J302" i="4"/>
  <c r="J298" i="4"/>
  <c r="J294" i="4"/>
  <c r="J290" i="4"/>
  <c r="J286" i="4"/>
  <c r="J282" i="4"/>
  <c r="J278" i="4"/>
  <c r="J274" i="4"/>
  <c r="J270" i="4"/>
  <c r="J266" i="4"/>
  <c r="J262" i="4"/>
  <c r="J258" i="4"/>
  <c r="J254" i="4"/>
  <c r="J250" i="4"/>
  <c r="J246" i="4"/>
  <c r="J242" i="4"/>
  <c r="J238" i="4"/>
  <c r="J234" i="4"/>
  <c r="J230" i="4"/>
  <c r="J226" i="4"/>
  <c r="J222" i="4"/>
  <c r="J218" i="4"/>
  <c r="J214" i="4"/>
  <c r="J210" i="4"/>
  <c r="J206" i="4"/>
  <c r="J202" i="4"/>
  <c r="J198" i="4"/>
  <c r="J194" i="4"/>
  <c r="J190" i="4"/>
  <c r="J186" i="4"/>
  <c r="J182" i="4"/>
  <c r="J178" i="4"/>
  <c r="J174" i="4"/>
  <c r="J170" i="4"/>
  <c r="J166" i="4"/>
  <c r="J162" i="4"/>
  <c r="J158" i="4"/>
  <c r="J154" i="4"/>
  <c r="J150" i="4"/>
  <c r="J146" i="4"/>
  <c r="J142" i="4"/>
  <c r="J138" i="4"/>
  <c r="J134" i="4"/>
  <c r="J130" i="4"/>
  <c r="J126" i="4"/>
  <c r="J122" i="4"/>
  <c r="J118" i="4"/>
  <c r="J114" i="4"/>
  <c r="J110" i="4"/>
  <c r="J106" i="4"/>
  <c r="J102" i="4"/>
  <c r="J98" i="4"/>
  <c r="J94" i="4"/>
  <c r="J90" i="4"/>
  <c r="J86" i="4"/>
  <c r="J82" i="4"/>
  <c r="J78" i="4"/>
  <c r="J74" i="4"/>
  <c r="J70" i="4"/>
  <c r="J66" i="4"/>
  <c r="J62" i="4"/>
  <c r="J58" i="4"/>
  <c r="J54" i="4"/>
  <c r="J50" i="4"/>
  <c r="J46" i="4"/>
  <c r="J42" i="4"/>
  <c r="J38" i="4"/>
  <c r="J34" i="4"/>
  <c r="J30" i="4"/>
  <c r="J26" i="4"/>
  <c r="J22" i="4"/>
  <c r="J18" i="4"/>
  <c r="J14" i="4"/>
  <c r="J10" i="4"/>
  <c r="J6" i="4"/>
  <c r="J660" i="4"/>
  <c r="J656" i="4"/>
  <c r="J655" i="4"/>
  <c r="J647" i="4"/>
  <c r="J613" i="4"/>
  <c r="J609" i="4"/>
  <c r="J605" i="4"/>
  <c r="J601" i="4"/>
  <c r="J597" i="4"/>
  <c r="J593" i="4"/>
  <c r="J589" i="4"/>
  <c r="J585" i="4"/>
  <c r="J581" i="4"/>
  <c r="J577" i="4"/>
  <c r="J573" i="4"/>
  <c r="J569" i="4"/>
  <c r="J565" i="4"/>
  <c r="J561" i="4"/>
  <c r="J557" i="4"/>
  <c r="J553" i="4"/>
  <c r="J549" i="4"/>
  <c r="J545" i="4"/>
  <c r="J541" i="4"/>
  <c r="J537" i="4"/>
  <c r="J529" i="4"/>
  <c r="J525" i="4"/>
  <c r="J521" i="4"/>
  <c r="J517" i="4"/>
  <c r="J513" i="4"/>
  <c r="J509" i="4"/>
  <c r="J505" i="4"/>
  <c r="J501" i="4"/>
  <c r="J497" i="4"/>
  <c r="J493" i="4"/>
  <c r="J489" i="4"/>
  <c r="J485" i="4"/>
  <c r="J481" i="4"/>
  <c r="J477" i="4"/>
  <c r="J473" i="4"/>
  <c r="J469" i="4"/>
  <c r="J465" i="4"/>
  <c r="J461" i="4"/>
  <c r="J457" i="4"/>
  <c r="J453" i="4"/>
  <c r="J449" i="4"/>
  <c r="J445" i="4"/>
  <c r="J441" i="4"/>
  <c r="J437" i="4"/>
  <c r="J433" i="4"/>
  <c r="J429" i="4"/>
  <c r="J425" i="4"/>
  <c r="J421" i="4"/>
  <c r="J417" i="4"/>
  <c r="J413" i="4"/>
  <c r="J409" i="4"/>
  <c r="J405" i="4"/>
  <c r="J401" i="4"/>
  <c r="J397" i="4"/>
  <c r="J393" i="4"/>
  <c r="J658" i="4"/>
  <c r="J650" i="4"/>
  <c r="J653" i="4"/>
  <c r="J612" i="4"/>
  <c r="J608" i="4"/>
  <c r="J604" i="4"/>
  <c r="J596" i="4"/>
  <c r="J592" i="4"/>
  <c r="J588" i="4"/>
  <c r="J580" i="4"/>
  <c r="J576" i="4"/>
  <c r="J572" i="4"/>
  <c r="J564" i="4"/>
  <c r="J560" i="4"/>
  <c r="J556" i="4"/>
  <c r="J548" i="4"/>
  <c r="J544" i="4"/>
  <c r="J540" i="4"/>
  <c r="J528" i="4"/>
  <c r="J524" i="4"/>
  <c r="J516" i="4"/>
  <c r="J512" i="4"/>
  <c r="J504" i="4"/>
  <c r="J496" i="4"/>
  <c r="J488" i="4"/>
  <c r="J480" i="4"/>
  <c r="J472" i="4"/>
  <c r="J464" i="4"/>
  <c r="J456" i="4"/>
  <c r="J448" i="4"/>
  <c r="J440" i="4"/>
  <c r="J432" i="4"/>
  <c r="J424" i="4"/>
  <c r="J416" i="4"/>
  <c r="J408" i="4"/>
  <c r="J400" i="4"/>
  <c r="J392" i="4"/>
  <c r="J384" i="4"/>
  <c r="J376" i="4"/>
  <c r="J368" i="4"/>
  <c r="J360" i="4"/>
  <c r="J352" i="4"/>
  <c r="J344" i="4"/>
  <c r="J340" i="4"/>
  <c r="J336" i="4"/>
  <c r="J332" i="4"/>
  <c r="J328" i="4"/>
  <c r="J324" i="4"/>
  <c r="J320" i="4"/>
  <c r="J316" i="4"/>
  <c r="J312" i="4"/>
  <c r="J308" i="4"/>
  <c r="J304" i="4"/>
  <c r="J300" i="4"/>
  <c r="J296" i="4"/>
  <c r="J292" i="4"/>
  <c r="J288" i="4"/>
  <c r="J284" i="4"/>
  <c r="J280" i="4"/>
  <c r="J276" i="4"/>
  <c r="J272" i="4"/>
  <c r="J268" i="4"/>
  <c r="J264" i="4"/>
  <c r="J260" i="4"/>
  <c r="J256" i="4"/>
  <c r="J252" i="4"/>
  <c r="J248" i="4"/>
  <c r="J244" i="4"/>
  <c r="J240" i="4"/>
  <c r="J236" i="4"/>
  <c r="J232" i="4"/>
  <c r="J228" i="4"/>
  <c r="J224" i="4"/>
  <c r="J220" i="4"/>
  <c r="J216" i="4"/>
  <c r="J212" i="4"/>
  <c r="J208" i="4"/>
  <c r="J204" i="4"/>
  <c r="J200" i="4"/>
  <c r="J196" i="4"/>
  <c r="J192" i="4"/>
  <c r="J188" i="4"/>
  <c r="J184" i="4"/>
  <c r="J180" i="4"/>
  <c r="J176" i="4"/>
  <c r="J172" i="4"/>
  <c r="J168" i="4"/>
  <c r="J164" i="4"/>
  <c r="J160" i="4"/>
  <c r="J156" i="4"/>
  <c r="J152" i="4"/>
  <c r="J148" i="4"/>
  <c r="J144" i="4"/>
  <c r="J140" i="4"/>
  <c r="J136" i="4"/>
  <c r="J132" i="4"/>
  <c r="J128" i="4"/>
  <c r="J124" i="4"/>
  <c r="J120" i="4"/>
  <c r="J116" i="4"/>
  <c r="J112" i="4"/>
  <c r="J108" i="4"/>
  <c r="J104" i="4"/>
  <c r="J100" i="4"/>
  <c r="J96" i="4"/>
  <c r="J92" i="4"/>
  <c r="J88" i="4"/>
  <c r="J84" i="4"/>
  <c r="J80" i="4"/>
  <c r="J76" i="4"/>
  <c r="J72" i="4"/>
  <c r="J68" i="4"/>
  <c r="J64" i="4"/>
  <c r="J60" i="4"/>
  <c r="J56" i="4"/>
  <c r="J52" i="4"/>
  <c r="J48" i="4"/>
  <c r="J44" i="4"/>
  <c r="J40" i="4"/>
  <c r="J36" i="4"/>
  <c r="J32" i="4"/>
  <c r="J28" i="4"/>
  <c r="J24" i="4"/>
  <c r="J455" i="4"/>
  <c r="J451" i="4"/>
  <c r="J447" i="4"/>
  <c r="J443" i="4"/>
  <c r="J439" i="4"/>
  <c r="J435" i="4"/>
  <c r="J431" i="4"/>
  <c r="J427" i="4"/>
  <c r="J423" i="4"/>
  <c r="J419" i="4"/>
  <c r="J415" i="4"/>
  <c r="J411" i="4"/>
  <c r="J407" i="4"/>
  <c r="J403" i="4"/>
  <c r="J399" i="4"/>
  <c r="J395" i="4"/>
  <c r="J391" i="4"/>
  <c r="J387" i="4"/>
  <c r="J383" i="4"/>
  <c r="J379" i="4"/>
  <c r="J375" i="4"/>
  <c r="J371" i="4"/>
  <c r="J367" i="4"/>
  <c r="J363" i="4"/>
  <c r="J359" i="4"/>
  <c r="J355" i="4"/>
  <c r="J351" i="4"/>
  <c r="J347" i="4"/>
  <c r="J343" i="4"/>
  <c r="J335" i="4"/>
  <c r="J331" i="4"/>
  <c r="J327" i="4"/>
  <c r="J319" i="4"/>
  <c r="J315" i="4"/>
  <c r="J311" i="4"/>
  <c r="J303" i="4"/>
  <c r="J299" i="4"/>
  <c r="J295" i="4"/>
  <c r="J287" i="4"/>
  <c r="J283" i="4"/>
  <c r="J279" i="4"/>
  <c r="J271" i="4"/>
  <c r="J267" i="4"/>
  <c r="J263" i="4"/>
  <c r="J255" i="4"/>
  <c r="J251" i="4"/>
  <c r="J247" i="4"/>
  <c r="J239" i="4"/>
  <c r="J235" i="4"/>
  <c r="J231" i="4"/>
  <c r="J223" i="4"/>
  <c r="J219" i="4"/>
  <c r="J215" i="4"/>
  <c r="J207" i="4"/>
  <c r="J203" i="4"/>
  <c r="J199" i="4"/>
  <c r="J191" i="4"/>
  <c r="J187" i="4"/>
  <c r="J183" i="4"/>
  <c r="J175" i="4"/>
  <c r="J171" i="4"/>
  <c r="J167" i="4"/>
  <c r="J159" i="4"/>
  <c r="J155" i="4"/>
  <c r="J151" i="4"/>
  <c r="J143" i="4"/>
  <c r="J139" i="4"/>
  <c r="J135" i="4"/>
  <c r="J127" i="4"/>
  <c r="J123" i="4"/>
  <c r="J119" i="4"/>
  <c r="J111" i="4"/>
  <c r="J107" i="4"/>
  <c r="J103" i="4"/>
  <c r="J95" i="4"/>
  <c r="J91" i="4"/>
  <c r="J87" i="4"/>
  <c r="J79" i="4"/>
  <c r="J75" i="4"/>
  <c r="J71" i="4"/>
  <c r="J63" i="4"/>
  <c r="J59" i="4"/>
  <c r="J55" i="4"/>
  <c r="J47" i="4"/>
  <c r="J43" i="4"/>
  <c r="J39" i="4"/>
  <c r="J31" i="4"/>
  <c r="J27" i="4"/>
  <c r="J23" i="4"/>
  <c r="J15" i="4"/>
  <c r="J11" i="4"/>
  <c r="J7" i="4"/>
  <c r="J389" i="4"/>
  <c r="J385" i="4"/>
  <c r="J381" i="4"/>
  <c r="J377" i="4"/>
  <c r="J373" i="4"/>
  <c r="J369" i="4"/>
  <c r="J365" i="4"/>
  <c r="J361" i="4"/>
  <c r="J357" i="4"/>
  <c r="J353" i="4"/>
  <c r="J349" i="4"/>
  <c r="J345" i="4"/>
  <c r="J341" i="4"/>
  <c r="J337" i="4"/>
  <c r="J333" i="4"/>
  <c r="J329" i="4"/>
  <c r="J325" i="4"/>
  <c r="J321" i="4"/>
  <c r="J317" i="4"/>
  <c r="J313" i="4"/>
  <c r="J309" i="4"/>
  <c r="J305" i="4"/>
  <c r="J301" i="4"/>
  <c r="J297" i="4"/>
  <c r="J293" i="4"/>
  <c r="J289" i="4"/>
  <c r="J285" i="4"/>
  <c r="J281" i="4"/>
  <c r="J277" i="4"/>
  <c r="J273" i="4"/>
  <c r="J269" i="4"/>
  <c r="J265" i="4"/>
  <c r="J261" i="4"/>
  <c r="J257" i="4"/>
  <c r="J253" i="4"/>
  <c r="J249" i="4"/>
  <c r="J245" i="4"/>
  <c r="J241" i="4"/>
  <c r="J237" i="4"/>
  <c r="J233" i="4"/>
  <c r="J229" i="4"/>
  <c r="J225" i="4"/>
  <c r="J221" i="4"/>
  <c r="J217" i="4"/>
  <c r="J213" i="4"/>
  <c r="J209" i="4"/>
  <c r="J205" i="4"/>
  <c r="J201" i="4"/>
  <c r="J197" i="4"/>
  <c r="J193" i="4"/>
  <c r="J189" i="4"/>
  <c r="J185" i="4"/>
  <c r="J181" i="4"/>
  <c r="J177" i="4"/>
  <c r="J173" i="4"/>
  <c r="J169" i="4"/>
  <c r="J165" i="4"/>
  <c r="J161" i="4"/>
  <c r="J157" i="4"/>
  <c r="J153" i="4"/>
  <c r="J149" i="4"/>
  <c r="J145" i="4"/>
  <c r="J141" i="4"/>
  <c r="J137" i="4"/>
  <c r="J133" i="4"/>
  <c r="J129" i="4"/>
  <c r="J125" i="4"/>
  <c r="J121" i="4"/>
  <c r="J117" i="4"/>
  <c r="J113" i="4"/>
  <c r="J109" i="4"/>
  <c r="J105" i="4"/>
  <c r="J101" i="4"/>
  <c r="J97" i="4"/>
  <c r="J93" i="4"/>
  <c r="J89" i="4"/>
  <c r="J85" i="4"/>
  <c r="J81" i="4"/>
  <c r="J77" i="4"/>
  <c r="J73" i="4"/>
  <c r="J69" i="4"/>
  <c r="J65" i="4"/>
  <c r="J61" i="4"/>
  <c r="J57" i="4"/>
  <c r="J53" i="4"/>
  <c r="J49" i="4"/>
  <c r="J45" i="4"/>
  <c r="J41" i="4"/>
  <c r="J37" i="4"/>
  <c r="J33" i="4"/>
  <c r="J29" i="4"/>
  <c r="J25" i="4"/>
  <c r="J21" i="4"/>
  <c r="J17" i="4"/>
  <c r="J13" i="4"/>
  <c r="J9" i="4"/>
  <c r="J5" i="4"/>
  <c r="J20" i="4"/>
  <c r="J16" i="4"/>
  <c r="J12" i="4"/>
  <c r="J8" i="4"/>
</calcChain>
</file>

<file path=xl/sharedStrings.xml><?xml version="1.0" encoding="utf-8"?>
<sst xmlns="http://schemas.openxmlformats.org/spreadsheetml/2006/main" count="3392" uniqueCount="1944">
  <si>
    <t>CONTRATO</t>
  </si>
  <si>
    <t xml:space="preserve">CONTRATISTA </t>
  </si>
  <si>
    <t>JESUS DAVID CASTRO CASAS</t>
  </si>
  <si>
    <t>OMAIRA HUERTAS CRUZ</t>
  </si>
  <si>
    <t>JAVIER DE JESUS TRESPALACIOS QUINTERO</t>
  </si>
  <si>
    <t>URIEL SANDOVAL RUEDA</t>
  </si>
  <si>
    <t>RAFAEL MILCIADES ALDANA CONTRERAS</t>
  </si>
  <si>
    <t>TANIA ISABEL GAMBIN ELLES</t>
  </si>
  <si>
    <t>FREDY ALDEMAR RINCON MENDEZ</t>
  </si>
  <si>
    <t>MARCO FIDEL MARTINEZ MANZANARES</t>
  </si>
  <si>
    <t>PEDRO CLAVER AGUILAR</t>
  </si>
  <si>
    <t>NESTOR ENRIQUE MENDEZ ROJAS</t>
  </si>
  <si>
    <t>JOHNNY ALEXANDER DIAZ MURCIA</t>
  </si>
  <si>
    <t>DIEGO FERNANDO SANCHEZ PEDRAZA</t>
  </si>
  <si>
    <t>ALVARO PEÑARETE BAUTISTA</t>
  </si>
  <si>
    <t>JOHAN ARMANDO TORRES MANCIPE</t>
  </si>
  <si>
    <t>WILMAN FERNANDO MORENO YANQUEN</t>
  </si>
  <si>
    <t>MARTHA JEANNETTE OSORIO SOCHA</t>
  </si>
  <si>
    <t>MARCO ANTONIO SOTO MORENO</t>
  </si>
  <si>
    <t>LISBELYS ILIANIS MOYA TAPIAS</t>
  </si>
  <si>
    <t>EDDIE LUIS RADA GONZALEZ</t>
  </si>
  <si>
    <t>EDUAR GIOVANNI ROMERO RUBIANO</t>
  </si>
  <si>
    <t>LORAINE MILENA SARMIENTO ESCALANTE</t>
  </si>
  <si>
    <t>VALENTINA ALEXA CARVAJAL AGUDELO</t>
  </si>
  <si>
    <t>JULIANA ANDREA ACERO GODOY</t>
  </si>
  <si>
    <t>EDUARDO MONROY VEGA</t>
  </si>
  <si>
    <t>MANUEL VICENTE VILLANUEVA LUIS</t>
  </si>
  <si>
    <t>DIANA MARCELA PALACIOS QUINTO</t>
  </si>
  <si>
    <t>PAOLA ANDREA RUIZ VALENCIA</t>
  </si>
  <si>
    <t>ALVARO ENRIQUE BOHORQUEZ DIAZ</t>
  </si>
  <si>
    <t>REINALDO DE JESUS FUNEZ RIVERA</t>
  </si>
  <si>
    <t>JHOAN SEBASTIAN TABARES OSPINA</t>
  </si>
  <si>
    <t>MARIA CAROLINA ROMERO AMAYA</t>
  </si>
  <si>
    <t>ALEXANDER RIVERA ALVAREZ</t>
  </si>
  <si>
    <t>ANDRÉS POVEDA RODRÍGUEZ</t>
  </si>
  <si>
    <t>WILIAN ENRIQUE VALENCIA SOSA</t>
  </si>
  <si>
    <t>HEISEN HAWERTH MOLINA QUECAN</t>
  </si>
  <si>
    <t>FELIPE BENAVIDES MUÑOZ</t>
  </si>
  <si>
    <t>IVAN ALBERTO ROJAS CRUZ</t>
  </si>
  <si>
    <t>CIELITO RAMBAL SANTACRUZ</t>
  </si>
  <si>
    <t>LUISA FERNANDA GUTIERREZ RAMIREZ</t>
  </si>
  <si>
    <t>EDDY VIVIANA VALBUENA FLOREZ</t>
  </si>
  <si>
    <t>PEDRO FEDERICO VALDES</t>
  </si>
  <si>
    <t>ALEXANDER SILVA ESCOBAR</t>
  </si>
  <si>
    <t>MARIA MARGARITA MONTERO CONTRERAS</t>
  </si>
  <si>
    <t>INGRID VIVIANA AGUIRRE CAICEDO</t>
  </si>
  <si>
    <t>EDGAR RICARDO SERRANO NAVARRO</t>
  </si>
  <si>
    <t>DIEGO ALEJANDRO ROLLYS PINZON</t>
  </si>
  <si>
    <t>DIANA PAOLA CORREDOR PAMPLONA</t>
  </si>
  <si>
    <t>DUVAN ALFONSO SAAVEDRA LUIS</t>
  </si>
  <si>
    <t>ANDRES DIAZ LEAL</t>
  </si>
  <si>
    <t>CLAUDIA PATRICIA RIVERO MEDINA</t>
  </si>
  <si>
    <t>ROBERTO ALFONSO MONGE SANCHEZ</t>
  </si>
  <si>
    <t>SILENA PATRICIA FRANCO GAMARRA</t>
  </si>
  <si>
    <t>LUZ MERCY RIVERA ROJAS</t>
  </si>
  <si>
    <t>FRANKY YUBER MENDOZA CASTRO</t>
  </si>
  <si>
    <t>MARIA ALEJANDRA AGUIRRE GAMBA</t>
  </si>
  <si>
    <t>JUAN MANUEL NUÑEZ LOPEZ</t>
  </si>
  <si>
    <t>CESAR AUGUSTO BONILLA LLANOS</t>
  </si>
  <si>
    <t>MARTHA ISABEL CANCELADO PAEZ</t>
  </si>
  <si>
    <t>JUAN FRANCISCO SAAVEDRA LIZARRALDE</t>
  </si>
  <si>
    <t>AYDA PILAR HERNANDEZ JAIMES</t>
  </si>
  <si>
    <t>JOSE PABLO SANTAMARIA PATIÑO</t>
  </si>
  <si>
    <t>IRMA ZARATE VARELA</t>
  </si>
  <si>
    <t>DIANA KATHERINE VELASQUEZ AGUIRRE</t>
  </si>
  <si>
    <t>DAYANNA QUANT ZUÑIGA</t>
  </si>
  <si>
    <t>LUZ DARY CASALLAS</t>
  </si>
  <si>
    <t>GONZALO BARRETO NUÑEZ</t>
  </si>
  <si>
    <t>JUAN CARLOS YEPES ALZATE</t>
  </si>
  <si>
    <t>JAVIER ARMANDO BENAVIDES PEREZ</t>
  </si>
  <si>
    <t>BEATRIZ STELLA TORRES OSORIO</t>
  </si>
  <si>
    <t>RODRIGO POMBO CAJIAO</t>
  </si>
  <si>
    <t>LUZ ANGELICA VELASCO MAYA</t>
  </si>
  <si>
    <t>JESSICA JULIET FALLA DAZA</t>
  </si>
  <si>
    <t>DIANA PAOLA PINTO LESMES</t>
  </si>
  <si>
    <t>JORGE ENRIQUE QUIROGA MONROY</t>
  </si>
  <si>
    <t>CARLOS RAMIRO MENA BRAVO</t>
  </si>
  <si>
    <t>LADY YADIRA VELASQUEZ PEREA</t>
  </si>
  <si>
    <t>NANCY MERCED ACERO GONZALEZ</t>
  </si>
  <si>
    <t>YOLANDA ROJAS SANCHEZ</t>
  </si>
  <si>
    <t>ALEJANDRO ARANGO JIMENEZ</t>
  </si>
  <si>
    <t>MARIA LUCIA CASTRO JARAMILLO</t>
  </si>
  <si>
    <t>ALCIRA CONSTANZA SANCHEZ RODRIGUEZ</t>
  </si>
  <si>
    <t>NATALIA MARGARITA DELGADO MELLIZO</t>
  </si>
  <si>
    <t>INGRID CATALINA TELLEZ CORDOBA</t>
  </si>
  <si>
    <t>PEDRO LENIN CAMPOS LEAL</t>
  </si>
  <si>
    <t>GONZALO SOSA GUTIERREZ</t>
  </si>
  <si>
    <t>ISAAC URRUTIA BERMUDEZ</t>
  </si>
  <si>
    <t>CARMEN PILAR ROJAS MORA</t>
  </si>
  <si>
    <t>EDILMA DEL CARMEN SUAREZ BURGOS</t>
  </si>
  <si>
    <t>EIDER PATRICIA VARGAS LOPEZ</t>
  </si>
  <si>
    <t>MAXIMILIANO VELEZ CARDONA</t>
  </si>
  <si>
    <t>ADABEL CAMACHO ESTUPIÑAN</t>
  </si>
  <si>
    <t>FELIPE HERNANDO CUBILLOS SOTO</t>
  </si>
  <si>
    <t>LAURA MUÑOZ CANTILLO</t>
  </si>
  <si>
    <t>JUAN MANUEL CHARRY URUEÑA</t>
  </si>
  <si>
    <t>MARIA PAULA TIJARO SANCHEZ</t>
  </si>
  <si>
    <t>MELISSA MARIA MOORE DIAZ</t>
  </si>
  <si>
    <t>JAVIER ARMANDO CHACON MENDOZA</t>
  </si>
  <si>
    <t>LAURA CAMILA QUINTERO MURCIA</t>
  </si>
  <si>
    <t>DALTON EMILIO PEREA LUNA</t>
  </si>
  <si>
    <t>DELIA CHAUX BAUTISTA</t>
  </si>
  <si>
    <t>PAULA ALEJANDRA DIAZ GUARIN</t>
  </si>
  <si>
    <t>CARLOS HARVEY SALAMANCA MARQUEZ</t>
  </si>
  <si>
    <t>HERNANDO DE JESUS HERRERA MERCADO</t>
  </si>
  <si>
    <t>MAURICIO MORA ECHEVERRY</t>
  </si>
  <si>
    <t>NIDIAN YANETH VIASUS GAMBOA</t>
  </si>
  <si>
    <t>MARIA ALEJANDRA ROJAS AGUIRRE</t>
  </si>
  <si>
    <t>FELIPE VALENCIA SERRANO</t>
  </si>
  <si>
    <t>CARLOS ARTURO SERRANO AVILA</t>
  </si>
  <si>
    <t>DIEGO ARMANDO LESMES ORJUELA</t>
  </si>
  <si>
    <t>RAFAEL ENRIQUE AHUMADA LLINAS</t>
  </si>
  <si>
    <t>ALFREDO GOMEZ ARBOLEDA</t>
  </si>
  <si>
    <t>DIANA PAOLA ALFONSO PULIDO</t>
  </si>
  <si>
    <t>DEISI YOHANA BURGOS CHINOME</t>
  </si>
  <si>
    <t>ALANS LEYSON MURILLO CHAUX</t>
  </si>
  <si>
    <t>ZULEIMA ANDREA AVILA ROMERO</t>
  </si>
  <si>
    <t>LADY YESENIA MARTINEZ MUÑOZ</t>
  </si>
  <si>
    <t>ADRIANA JIMENEZ TORO</t>
  </si>
  <si>
    <t>FERNANDO LOPEZ ROJAS</t>
  </si>
  <si>
    <t>SARA ELENA GIRALDO VILLEGAS</t>
  </si>
  <si>
    <t>EDIXON MAURICIO CARDENAS MENDEZ</t>
  </si>
  <si>
    <t>LAURA CATALINA BOHORQUEZ BOHORQUEZ</t>
  </si>
  <si>
    <t>NATALY HERNÁNDEZ LASTRE</t>
  </si>
  <si>
    <t>RUBY ESPERANZA GOMEZ CRISTANCHO</t>
  </si>
  <si>
    <t>STEPHANY ORJUELA SUAREZ</t>
  </si>
  <si>
    <t>JAVIER ENRIQUE HURTADO RAMIREZ</t>
  </si>
  <si>
    <t>JOHAN SEBASTIAN BARRETO ROMERO</t>
  </si>
  <si>
    <t>CLAUDIA LORENA ZAPATA CORREA</t>
  </si>
  <si>
    <t>JULIETH DUARTE CAMACHO</t>
  </si>
  <si>
    <t>ANDREA KATERINE REYES BOTIA</t>
  </si>
  <si>
    <t>JARED MATEO CONTRERAS ALONSO</t>
  </si>
  <si>
    <t>FANY YANETH APONTE TORRES</t>
  </si>
  <si>
    <t>SORANGY SALAMANCA CARDONA</t>
  </si>
  <si>
    <t>LEIDY KATHERINE GARCIA FORERO</t>
  </si>
  <si>
    <t>LUISA FERNANDA RUIZ CASTAÑEDA</t>
  </si>
  <si>
    <t>JORGE ANDRES MERCHAN MORENO</t>
  </si>
  <si>
    <t>VICTOR DANIEL REDONDO OROZCO</t>
  </si>
  <si>
    <t>ANA MANUELA ARTUNDUAGA PUENTES</t>
  </si>
  <si>
    <t>DIANA MELISSA PASTRANA TRUJILLO</t>
  </si>
  <si>
    <t>MARITZA ESCOBAR BAQUERO</t>
  </si>
  <si>
    <t>INGRID HAIDEE GRACIA MORA</t>
  </si>
  <si>
    <t>CESAR ANDRES LANDINEZ BRICEÑO</t>
  </si>
  <si>
    <t>LAURA JOHANNA GUTIERREZ QUINTERO</t>
  </si>
  <si>
    <t>JEPHERSON JOHANNY RANGEL CELIS</t>
  </si>
  <si>
    <t>CAMILO EDUARDO PAIPILLA LARA</t>
  </si>
  <si>
    <t>MARTHA CECILIA GARCIA VALLEJO</t>
  </si>
  <si>
    <t>TATIANA ANDREA ORJUELA VEGA</t>
  </si>
  <si>
    <t>IMPRENTA NACIONAL DE COLOMBIA</t>
  </si>
  <si>
    <t>GILBERTO AUGUSTO BLANCO ZUÑIGA</t>
  </si>
  <si>
    <t>GERMAN DARIO PEÑA GARCIA</t>
  </si>
  <si>
    <t>SONIA LILI TRIANA RAMIREZ</t>
  </si>
  <si>
    <t>ANGELA MARCELA MARTIN BEDOYA</t>
  </si>
  <si>
    <t>AMPARO DEL PILAR PINTO VALDEBLANQUEZ</t>
  </si>
  <si>
    <t>NICOLAS OIDOR CAMPO</t>
  </si>
  <si>
    <t>ESTELLA MARIA MEJIA DUCAND</t>
  </si>
  <si>
    <t>MILLER FERNANDO PULIDO MURCIA</t>
  </si>
  <si>
    <t>VIVIANA LORENA MONTERO VALENCIA</t>
  </si>
  <si>
    <t>ALEX ALEAN CANO</t>
  </si>
  <si>
    <t>MARTHA PATRICIA ZEA RAMOS</t>
  </si>
  <si>
    <t>HUGO MAURICIO LOPEZ ESPITIA</t>
  </si>
  <si>
    <t>DINA LUZ GONZÁLEZ MUÑOZ</t>
  </si>
  <si>
    <t>LAURA JIMENA SANDOVAL GONZÁLEZ</t>
  </si>
  <si>
    <t>ROBERT PAUL VACA CONTRERAS</t>
  </si>
  <si>
    <t>AGOBARDO ÑAÑEZ ERASO</t>
  </si>
  <si>
    <t>JULY JANIN RAMOS HERRAN</t>
  </si>
  <si>
    <t>PABLO SERGIO OSPINA MOLINA</t>
  </si>
  <si>
    <t>RAÚL ALEJANDRO GIRALDO QUINTERO</t>
  </si>
  <si>
    <t>CARLOS ADOLFO GONZÁLEZ GARZÓN</t>
  </si>
  <si>
    <t>JUAN CAMILO GARCIA VERNAZA</t>
  </si>
  <si>
    <t>KATHERINE VANESSA FORERO SANABRIA</t>
  </si>
  <si>
    <t>DIEGO ANDRES LOZANO MURILLO</t>
  </si>
  <si>
    <t>DANIEL RICARDO ALVARADO ARCE</t>
  </si>
  <si>
    <t>CARLOS JAVIER CAEZ CORREA</t>
  </si>
  <si>
    <t>MARIO SOLANO CALDERON</t>
  </si>
  <si>
    <t>TATIANA ANDREA GUTIERREZ RICAURTE</t>
  </si>
  <si>
    <t>BRAYAN CAMILO GRACIA BAUTISTA</t>
  </si>
  <si>
    <t>RONALDO ALEJANDRO DANIELLS ESCOBAR</t>
  </si>
  <si>
    <t>LAURA ISAZA FRANCO</t>
  </si>
  <si>
    <t>CLAUDIA MARIA MARTINEZ GARCES</t>
  </si>
  <si>
    <t>JONATHAN ANDRES FAJARDO CELY</t>
  </si>
  <si>
    <t>ANA MILENA DONCEL VASQUEZ</t>
  </si>
  <si>
    <t>FABIAN CAMILO SILVA MOSQUERA</t>
  </si>
  <si>
    <t>SANDRA MILENA ENRIQUEZ VALENCIA</t>
  </si>
  <si>
    <t>VERONICA UCROS ALDANA</t>
  </si>
  <si>
    <t>GABRIEL EDUARDO LOPEZ DE LA OSSA</t>
  </si>
  <si>
    <t>DIANA MARCELA PAZ SANTACRUZ</t>
  </si>
  <si>
    <t>MILTON VILLAMIZAR AFANADOR</t>
  </si>
  <si>
    <t>PATRICIA PAOLA PEÑA BOLIVAR</t>
  </si>
  <si>
    <t>MONICA LILIANA RIASCOS SARRIA</t>
  </si>
  <si>
    <t>CARLOS HUMBERTO MORA TRUJILLO</t>
  </si>
  <si>
    <t>DEISY MILENA CAMARGO FIGUEREDO</t>
  </si>
  <si>
    <t>KAREN JULIETH BARRIGA BOHORQUEZ</t>
  </si>
  <si>
    <t>ELKIN OISMER PATIÑO LANCHEROS</t>
  </si>
  <si>
    <t>JOSE ALBERTO MEDINA TORRES</t>
  </si>
  <si>
    <t>PAOLA ANDREA SUAREZ VELASQUEZ</t>
  </si>
  <si>
    <t>ANA MARÍA OSPINA OSPINA</t>
  </si>
  <si>
    <t>DIANA MARCELA CACERES HERRERA</t>
  </si>
  <si>
    <t>JULIAN ANDRES MURILLO SANCHEZ</t>
  </si>
  <si>
    <t>FREDDY AUGUSTO ZULUAGA PERDOMO</t>
  </si>
  <si>
    <t>CRISTIAN JAVIER LOPEZ AVILA</t>
  </si>
  <si>
    <t>ERICK DUVAN DÍAZ RAMOS</t>
  </si>
  <si>
    <t>ADRIANA KATHERINE PEÑA PEREIRA</t>
  </si>
  <si>
    <t>ZULAY ANDREA ROBLES PEREZ</t>
  </si>
  <si>
    <t>DIANA CONSUELO CEPEDA MONCADA</t>
  </si>
  <si>
    <t>HOLLMAN TARAZONA GALINDO</t>
  </si>
  <si>
    <t>OSCAR GIOVANNI SIERRA SIERRA</t>
  </si>
  <si>
    <t>LEANDRA LORENA PRADA CRUZ</t>
  </si>
  <si>
    <t>WENDY CAROLINA GONZALEZ MORALES</t>
  </si>
  <si>
    <t>CHRISTIAN CAMILO LONDOÑO ECHEVERRI</t>
  </si>
  <si>
    <t>LEONARDO RAFAEL PALACIO VALDERRAMA</t>
  </si>
  <si>
    <t>SANTIAGO BUITRAGO SALVADOR</t>
  </si>
  <si>
    <t>VANESSA FERNANDA ESCOBAR COLLAZOS</t>
  </si>
  <si>
    <t>JOHN ADOLFO BOLAÑOS TABORDA</t>
  </si>
  <si>
    <t>JUAN PABLO ARISTIZABAL RAMIREZ</t>
  </si>
  <si>
    <t>ALBERTO BETANCOURT HOYOS</t>
  </si>
  <si>
    <t>INGRID CATHERINE OCAMPO MORA</t>
  </si>
  <si>
    <t>JESÚS AUGUSTO MOTTA VARGAS</t>
  </si>
  <si>
    <t>ENITH MARIA ACOSTA ANAYA</t>
  </si>
  <si>
    <t>LEONOR DEL PILAR MURILLO MAYA</t>
  </si>
  <si>
    <t>JOSE HERCILIO GARCES ANGULO</t>
  </si>
  <si>
    <t>ROCIO LUIDINA BUITRAGO CUEVAS</t>
  </si>
  <si>
    <t>JOHANM MAURICIO CARRILLO MAYO</t>
  </si>
  <si>
    <t>ELISABETH REY CASTRO</t>
  </si>
  <si>
    <t>MARIA CAMILA VILLA MOSQUERA</t>
  </si>
  <si>
    <t>WILLIAM ANDRES SALAMANCA DECHNER</t>
  </si>
  <si>
    <t>MARIA CLAUDIA PACHECO AARON</t>
  </si>
  <si>
    <t>LORENA MONTOYA DIAZ</t>
  </si>
  <si>
    <t>MARIA FERNANDA MEDINA ARGOTE</t>
  </si>
  <si>
    <t>SANDRA MILENA FAJARDO FAJARDO</t>
  </si>
  <si>
    <t>NABIL EDUARDO QUIJANO GUEVARA</t>
  </si>
  <si>
    <t>ANGELICA PAOLA REYES BARRETO</t>
  </si>
  <si>
    <t>MARCELO BUENDIA VELEZ</t>
  </si>
  <si>
    <t>AYDA MILENA NAVIA CASTILLO</t>
  </si>
  <si>
    <t>MARIA MERCEDES ARIZA PEREZ</t>
  </si>
  <si>
    <t>OSCAR DANIEL FELICIANO FAJARDO</t>
  </si>
  <si>
    <t>MONICA VANESSA ZAPATA RODRIGUEZ</t>
  </si>
  <si>
    <t>MAX GIOVANNY REYES BARRERA</t>
  </si>
  <si>
    <t>DEISY TAFUR SANABRIA</t>
  </si>
  <si>
    <t>RAFAEL EDUARDO VARGAS CASTRO</t>
  </si>
  <si>
    <t>CATERYNE LIZETH ACOSTA LOPEZ</t>
  </si>
  <si>
    <t>RUBEN DARIO ANGULO CUERO</t>
  </si>
  <si>
    <t>JULIO CESAR RIAÑO MARTINEZ</t>
  </si>
  <si>
    <t>OSCAR EDUARDO PRADA GOMEZ</t>
  </si>
  <si>
    <t>JOSE ROBERTO COGOLLO DORIA</t>
  </si>
  <si>
    <t>FELIPE GARCIA SINISTERRA</t>
  </si>
  <si>
    <t>ANA MARIA JARAMILLO MESA</t>
  </si>
  <si>
    <t>ALANA HEIDI SOTO CELIS</t>
  </si>
  <si>
    <t>SHARON JULIANA CORRALES RAMOS</t>
  </si>
  <si>
    <t>VALENTINA MEDINA SÁNCHEZ</t>
  </si>
  <si>
    <t>MARTHA LILIANA NIÑO SAMPEDRO</t>
  </si>
  <si>
    <t>FRANCISCO ROSSI BUENAVENTURA</t>
  </si>
  <si>
    <t>GINA ALEXANDRA PESTANA SOTTER</t>
  </si>
  <si>
    <t>ALEJANDRO SALGADO JARAMILLO</t>
  </si>
  <si>
    <t>LAURA SOFIA DAZA GOMEZ</t>
  </si>
  <si>
    <t>EDGAR ALIRIO GARCIA FERRO</t>
  </si>
  <si>
    <t>JUAN MANUEL TORO ZAPATA</t>
  </si>
  <si>
    <t>ANNELADY GARCÍA HUMANEZ</t>
  </si>
  <si>
    <t>PAULA CAMILA VARGAS GÓMEZ</t>
  </si>
  <si>
    <t>OSCAR FERNANDO PAIBA ROCHA</t>
  </si>
  <si>
    <t>LYLEAN LISETH MACHADO MENA</t>
  </si>
  <si>
    <t>LINA MARIA MAYO CAICEDO</t>
  </si>
  <si>
    <t>DANIELA FRANCO QUINTERO</t>
  </si>
  <si>
    <t>ANTONIO ANDRES GARCIA GALVIS</t>
  </si>
  <si>
    <t>RAÚL PANCHE PIRACOCA</t>
  </si>
  <si>
    <t>HAROLD SEBASTIAN VIZCAINO FLOREZ</t>
  </si>
  <si>
    <t>Naturaleza Contratista</t>
  </si>
  <si>
    <t>1 PERSONA NATURAL</t>
  </si>
  <si>
    <t>2 PERSONA JURÍDICA</t>
  </si>
  <si>
    <t>OBJETO</t>
  </si>
  <si>
    <t>Prestación de servicios profesionales para asistir al Viceministro de Política Criminal y Justicia Restaurativa en la planeación, organización y ejecución, de las actividades relacionadas con sus funciones.</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</si>
  <si>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relacionadas con la desarticulación y afectación de estructuras criminales, en el marco de la política de drogas de Colombia, conforme las competencias del Ministerio de Justicia y del Derecho</t>
  </si>
  <si>
    <t>Prestación de servicios profesionales a la Subdirección Estratégica y de Análisis del Ministerio de Justicia y del Derecho, brindando asistencia técnica en los procesos de planeación, desarrollo y seguimiento de acciones de política criminal asociada con el problema de las drogas.</t>
  </si>
  <si>
    <t>Prestar los servicios profesionales en la Oficina Asesora de Planeación para el fortalecimiento y seguimiento de la implementación del Modelo Integrado de Planeación y Gestión en el Ministerio de Justicia y del Derecho, revisión de indicadores de gestión y levantamiento del piloto del mapa del conocimiento</t>
  </si>
  <si>
    <t>Prestación de servicios técnicos para apoyar las actividades de soporte técnico en la Mesa de Ayuda de acuerdo con el catálogo de servicios del Sistema de Información para el Control de Sustancias y Productos Químicos--SICOQ, de la Subdirección de Control y Fiscalización de Sustancias Químicas y Estupefacientes</t>
  </si>
  <si>
    <t>Prestación de servicios profesionales para analizar, reconocer, registrar y revelar los hechos económicos, sociales y ambientales del Ministerio de Justicia y del Derecho que contribuyan a fortalecer la gestión contable de la entidad.</t>
  </si>
  <si>
    <t>Prestar servicios de apoyo al Grupo de Acciones Legales y Constitucionales de la Dirección de Justicia Transicional en las gestiones relacionadas con las tareas de trámite y seguimiento de las actuaciones jurídicas relacionadas y el acceso a la justicia en el marco de Sentencia T-025 de 2004.</t>
  </si>
  <si>
    <t>Prestar servicios profesionales al Grupo de Acciones Legales y Constitucionales de la Dirección de Justicia Transicional en el trámite y seguimiento de los asuntos jurídicos relacionados con los mecanismos transicionales.</t>
  </si>
  <si>
    <t>Fecha Inicial</t>
  </si>
  <si>
    <t>Fecha Final</t>
  </si>
  <si>
    <t>Fecha Firma Prórroga</t>
  </si>
  <si>
    <t>Fecha Final Prórroga</t>
  </si>
  <si>
    <t>VALOR CONTRATO INCLUYE ADICIONES</t>
  </si>
  <si>
    <t>VALOR PAGADO EN LA VIGENCIA</t>
  </si>
  <si>
    <t>001-2022</t>
  </si>
  <si>
    <t>002-2022</t>
  </si>
  <si>
    <t>003-2022</t>
  </si>
  <si>
    <t>004-2022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</si>
  <si>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</si>
  <si>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</si>
  <si>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</si>
  <si>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</si>
  <si>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</si>
  <si>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</si>
  <si>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</si>
  <si>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</si>
  <si>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</si>
  <si>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</si>
  <si>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</si>
  <si>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</si>
  <si>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</si>
  <si>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</si>
  <si>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</si>
  <si>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</si>
  <si>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</si>
  <si>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</si>
  <si>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</si>
  <si>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</si>
  <si>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</si>
  <si>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</si>
  <si>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</si>
  <si>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</si>
  <si>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</si>
  <si>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</si>
  <si>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</si>
  <si>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</si>
  <si>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</si>
  <si>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</si>
  <si>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</si>
  <si>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</si>
  <si>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</si>
  <si>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</si>
  <si>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</si>
  <si>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</si>
  <si>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</si>
  <si>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</si>
  <si>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</si>
  <si>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</si>
  <si>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</si>
  <si>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</si>
  <si>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</si>
  <si>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</si>
  <si>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</si>
  <si>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</si>
  <si>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</si>
  <si>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</si>
  <si>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</si>
  <si>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</si>
  <si>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</si>
  <si>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</si>
  <si>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</si>
  <si>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</si>
  <si>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</si>
  <si>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</si>
  <si>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</si>
  <si>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</si>
  <si>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</si>
  <si>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</si>
  <si>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</si>
  <si>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</si>
  <si>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</si>
  <si>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</si>
  <si>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</si>
  <si>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</si>
  <si>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</si>
  <si>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</si>
  <si>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</si>
  <si>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</si>
  <si>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</si>
  <si>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</si>
  <si>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</si>
  <si>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</si>
  <si>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</si>
  <si>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</si>
  <si>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</si>
  <si>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</si>
  <si>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</si>
  <si>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</si>
  <si>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</si>
  <si>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</si>
  <si>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</si>
  <si>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</si>
  <si>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</si>
  <si>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</si>
  <si>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</si>
  <si>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</si>
  <si>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</si>
  <si>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</si>
  <si>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</si>
  <si>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</si>
  <si>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</si>
  <si>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</si>
  <si>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</si>
  <si>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</si>
  <si>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</si>
  <si>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</si>
  <si>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</si>
  <si>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</si>
  <si>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</si>
  <si>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</si>
  <si>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</si>
  <si>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</si>
  <si>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</si>
  <si>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</si>
  <si>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</si>
  <si>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</si>
  <si>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</si>
  <si>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</si>
  <si>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</si>
  <si>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</si>
  <si>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</si>
  <si>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</si>
  <si>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</si>
  <si>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</si>
  <si>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</si>
  <si>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</si>
  <si>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</si>
  <si>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</si>
  <si>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126-2022</t>
  </si>
  <si>
    <t>127-2022</t>
  </si>
  <si>
    <t>128-2022</t>
  </si>
  <si>
    <t>129-2022</t>
  </si>
  <si>
    <t>130-2022</t>
  </si>
  <si>
    <t>131-2022</t>
  </si>
  <si>
    <t>132-2022</t>
  </si>
  <si>
    <t>133-2022</t>
  </si>
  <si>
    <t>134-2022</t>
  </si>
  <si>
    <t>135-2022</t>
  </si>
  <si>
    <t>136-2022</t>
  </si>
  <si>
    <t>137-2022</t>
  </si>
  <si>
    <t>138-2022</t>
  </si>
  <si>
    <t>139-2022</t>
  </si>
  <si>
    <t>140-2022</t>
  </si>
  <si>
    <t>141-2022</t>
  </si>
  <si>
    <t>142-2022</t>
  </si>
  <si>
    <t>143-2022</t>
  </si>
  <si>
    <t>144-2022</t>
  </si>
  <si>
    <t>145-2022</t>
  </si>
  <si>
    <t>146-2022</t>
  </si>
  <si>
    <t>147-2022</t>
  </si>
  <si>
    <t>148-2022</t>
  </si>
  <si>
    <t>149-2022</t>
  </si>
  <si>
    <t>150-2022</t>
  </si>
  <si>
    <t>151-2022</t>
  </si>
  <si>
    <t>152-2022</t>
  </si>
  <si>
    <t>153-2022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</si>
  <si>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</si>
  <si>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</si>
  <si>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</si>
  <si>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</si>
  <si>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</si>
  <si>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</si>
  <si>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</si>
  <si>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</si>
  <si>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</si>
  <si>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</si>
  <si>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</si>
  <si>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</si>
  <si>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</si>
  <si>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</si>
  <si>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</si>
  <si>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</si>
  <si>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</si>
  <si>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</si>
  <si>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</si>
  <si>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</si>
  <si>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</si>
  <si>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</si>
  <si>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176-2022</t>
  </si>
  <si>
    <t>177-2022</t>
  </si>
  <si>
    <t>178-2022</t>
  </si>
  <si>
    <t>179-2022</t>
  </si>
  <si>
    <t>180-2022</t>
  </si>
  <si>
    <t>181-2022</t>
  </si>
  <si>
    <t>182-2022</t>
  </si>
  <si>
    <t>183-2022</t>
  </si>
  <si>
    <t>184-2022</t>
  </si>
  <si>
    <t>185-2022</t>
  </si>
  <si>
    <t>186-2022</t>
  </si>
  <si>
    <t>187-2022</t>
  </si>
  <si>
    <t>188-2022</t>
  </si>
  <si>
    <t>189-2022</t>
  </si>
  <si>
    <t>190-2022</t>
  </si>
  <si>
    <t>191-2022</t>
  </si>
  <si>
    <t>192-2022</t>
  </si>
  <si>
    <t>193-2022</t>
  </si>
  <si>
    <t>194-2022</t>
  </si>
  <si>
    <t>195-2022</t>
  </si>
  <si>
    <t>196-2022</t>
  </si>
  <si>
    <t>197-2022</t>
  </si>
  <si>
    <t>198-2022</t>
  </si>
  <si>
    <t>199-2022</t>
  </si>
  <si>
    <t>200-2022</t>
  </si>
  <si>
    <t>201-2022</t>
  </si>
  <si>
    <t>202-2022</t>
  </si>
  <si>
    <t>203-2022</t>
  </si>
  <si>
    <t>204-2022</t>
  </si>
  <si>
    <t>205-2022</t>
  </si>
  <si>
    <t>206-2022</t>
  </si>
  <si>
    <t>207-2022</t>
  </si>
  <si>
    <t>208-2022</t>
  </si>
  <si>
    <t>209-2022</t>
  </si>
  <si>
    <t>210-2022</t>
  </si>
  <si>
    <t>211-2022</t>
  </si>
  <si>
    <t>212-2022</t>
  </si>
  <si>
    <t>213-2022</t>
  </si>
  <si>
    <t>214-2022</t>
  </si>
  <si>
    <t>215-2022</t>
  </si>
  <si>
    <t>216-2022</t>
  </si>
  <si>
    <t>217-2022</t>
  </si>
  <si>
    <t>218-2022</t>
  </si>
  <si>
    <t>219-2022</t>
  </si>
  <si>
    <t>220-2022</t>
  </si>
  <si>
    <t>221-2022</t>
  </si>
  <si>
    <t>222-2022</t>
  </si>
  <si>
    <t>223-2022</t>
  </si>
  <si>
    <t>224-2022</t>
  </si>
  <si>
    <t>225-2022</t>
  </si>
  <si>
    <t>226-2022</t>
  </si>
  <si>
    <t>227-2022</t>
  </si>
  <si>
    <t>228-2022</t>
  </si>
  <si>
    <t>229-2022</t>
  </si>
  <si>
    <t>230-2022</t>
  </si>
  <si>
    <t>231-2022</t>
  </si>
  <si>
    <t>232-2022</t>
  </si>
  <si>
    <t>233-2022</t>
  </si>
  <si>
    <t>234-2022</t>
  </si>
  <si>
    <t>235-2022</t>
  </si>
  <si>
    <t>236-2022</t>
  </si>
  <si>
    <t>237-2022</t>
  </si>
  <si>
    <t>238-2022</t>
  </si>
  <si>
    <t>239-2022</t>
  </si>
  <si>
    <t>240-2022</t>
  </si>
  <si>
    <t>241-2022</t>
  </si>
  <si>
    <t>242-2022</t>
  </si>
  <si>
    <t>243-2022</t>
  </si>
  <si>
    <t>244-2022</t>
  </si>
  <si>
    <t>245-2022</t>
  </si>
  <si>
    <t>246-2022</t>
  </si>
  <si>
    <t>247-2022</t>
  </si>
  <si>
    <t>248-2022</t>
  </si>
  <si>
    <t>249-2022</t>
  </si>
  <si>
    <t>250-2022</t>
  </si>
  <si>
    <t>251-2022</t>
  </si>
  <si>
    <t>252-2022</t>
  </si>
  <si>
    <t>253-2022</t>
  </si>
  <si>
    <t>254-2022</t>
  </si>
  <si>
    <t>255-2022</t>
  </si>
  <si>
    <t>256-2022</t>
  </si>
  <si>
    <t>257-2022</t>
  </si>
  <si>
    <t>258-2022</t>
  </si>
  <si>
    <t>259-2022</t>
  </si>
  <si>
    <t>260-2022</t>
  </si>
  <si>
    <t>261-2022</t>
  </si>
  <si>
    <t>262-2022</t>
  </si>
  <si>
    <t>263-2022</t>
  </si>
  <si>
    <t>264-2022</t>
  </si>
  <si>
    <t>265-2022</t>
  </si>
  <si>
    <t>266-2022</t>
  </si>
  <si>
    <t>267-2022</t>
  </si>
  <si>
    <t>268-2022</t>
  </si>
  <si>
    <t>269-2022</t>
  </si>
  <si>
    <t>270-2022</t>
  </si>
  <si>
    <t>271-2022</t>
  </si>
  <si>
    <t>272-2022</t>
  </si>
  <si>
    <t>273-2022</t>
  </si>
  <si>
    <t>274-2022</t>
  </si>
  <si>
    <t>275-2022</t>
  </si>
  <si>
    <t>276-2022</t>
  </si>
  <si>
    <t>277-2022</t>
  </si>
  <si>
    <t>278-2022</t>
  </si>
  <si>
    <t>279-2022</t>
  </si>
  <si>
    <t>280-2022</t>
  </si>
  <si>
    <t>281-2022</t>
  </si>
  <si>
    <t>282-2022</t>
  </si>
  <si>
    <t>283-2022</t>
  </si>
  <si>
    <t>284-2022</t>
  </si>
  <si>
    <t>285-2022</t>
  </si>
  <si>
    <t>286-2022</t>
  </si>
  <si>
    <t>287-2022</t>
  </si>
  <si>
    <t>288-2022</t>
  </si>
  <si>
    <t>289-2022</t>
  </si>
  <si>
    <t>290-2022</t>
  </si>
  <si>
    <t>291-2022</t>
  </si>
  <si>
    <t>292-2022</t>
  </si>
  <si>
    <t>293-2022</t>
  </si>
  <si>
    <t>294-2022</t>
  </si>
  <si>
    <t>295-2022</t>
  </si>
  <si>
    <t>296-2022</t>
  </si>
  <si>
    <t>297-2022</t>
  </si>
  <si>
    <t>298-2022</t>
  </si>
  <si>
    <t>299-2022</t>
  </si>
  <si>
    <t>300-2022</t>
  </si>
  <si>
    <t>301-2022</t>
  </si>
  <si>
    <t>302-2022</t>
  </si>
  <si>
    <t>303-2022</t>
  </si>
  <si>
    <t>304-2022</t>
  </si>
  <si>
    <t>305-2022</t>
  </si>
  <si>
    <t>306-2022</t>
  </si>
  <si>
    <t>307-2022</t>
  </si>
  <si>
    <t>308-2022</t>
  </si>
  <si>
    <t>309-2022</t>
  </si>
  <si>
    <t>310-2022</t>
  </si>
  <si>
    <t>311-2022</t>
  </si>
  <si>
    <t>312-2022</t>
  </si>
  <si>
    <t>313-2022</t>
  </si>
  <si>
    <t>314-2022</t>
  </si>
  <si>
    <t>315-2022</t>
  </si>
  <si>
    <t>316-2022</t>
  </si>
  <si>
    <t>317-2022</t>
  </si>
  <si>
    <t>318-2022</t>
  </si>
  <si>
    <t>319-2022</t>
  </si>
  <si>
    <t>320-2022</t>
  </si>
  <si>
    <t>321-2022</t>
  </si>
  <si>
    <t>322-2022</t>
  </si>
  <si>
    <t>323-2022</t>
  </si>
  <si>
    <t>324-2022</t>
  </si>
  <si>
    <t>325-2022</t>
  </si>
  <si>
    <t>326-2022</t>
  </si>
  <si>
    <t>328-2022</t>
  </si>
  <si>
    <t>329-2022</t>
  </si>
  <si>
    <t>330-2022</t>
  </si>
  <si>
    <t>331-2022</t>
  </si>
  <si>
    <t>332-2022</t>
  </si>
  <si>
    <t>333-2022</t>
  </si>
  <si>
    <t>335-2022</t>
  </si>
  <si>
    <t>336-2022</t>
  </si>
  <si>
    <t>337-2022</t>
  </si>
  <si>
    <t>339-2022</t>
  </si>
  <si>
    <t>340-2022</t>
  </si>
  <si>
    <t>341-2022</t>
  </si>
  <si>
    <t>342-2022</t>
  </si>
  <si>
    <t>343-2022</t>
  </si>
  <si>
    <t>344-2022</t>
  </si>
  <si>
    <t>345-2022</t>
  </si>
  <si>
    <t>346-2022</t>
  </si>
  <si>
    <t>347-2022</t>
  </si>
  <si>
    <t>348-2022</t>
  </si>
  <si>
    <t>349-2022</t>
  </si>
  <si>
    <t>350-2022</t>
  </si>
  <si>
    <t>351-2022</t>
  </si>
  <si>
    <t>352-2022</t>
  </si>
  <si>
    <t>353-2022</t>
  </si>
  <si>
    <t>354-2022</t>
  </si>
  <si>
    <t>355-2022</t>
  </si>
  <si>
    <t>356-2022</t>
  </si>
  <si>
    <t>357-2022</t>
  </si>
  <si>
    <t>358-2022</t>
  </si>
  <si>
    <t>359-2022</t>
  </si>
  <si>
    <t>360-2022</t>
  </si>
  <si>
    <t>361-2022</t>
  </si>
  <si>
    <t>362-2022</t>
  </si>
  <si>
    <t>363-2022</t>
  </si>
  <si>
    <t>364-2022</t>
  </si>
  <si>
    <t>365-2022</t>
  </si>
  <si>
    <t>366-2022</t>
  </si>
  <si>
    <t>367-2022</t>
  </si>
  <si>
    <t>368-2022</t>
  </si>
  <si>
    <t>369-2022</t>
  </si>
  <si>
    <t>370-2022</t>
  </si>
  <si>
    <t>371-2022</t>
  </si>
  <si>
    <t>372-2022</t>
  </si>
  <si>
    <t>373-2022</t>
  </si>
  <si>
    <t>374-2022</t>
  </si>
  <si>
    <t>375-2022</t>
  </si>
  <si>
    <t>376-2022</t>
  </si>
  <si>
    <t>377-2022</t>
  </si>
  <si>
    <t>378-2022</t>
  </si>
  <si>
    <t>379-2022</t>
  </si>
  <si>
    <t>380-2022</t>
  </si>
  <si>
    <t>381-2022</t>
  </si>
  <si>
    <t>382-2022</t>
  </si>
  <si>
    <t>383-2022</t>
  </si>
  <si>
    <t>384-2022</t>
  </si>
  <si>
    <t>385-2022</t>
  </si>
  <si>
    <t>386-2022</t>
  </si>
  <si>
    <t>387-2022</t>
  </si>
  <si>
    <t>388-2022</t>
  </si>
  <si>
    <t>389-2022</t>
  </si>
  <si>
    <t>390-2022</t>
  </si>
  <si>
    <t>391-2022</t>
  </si>
  <si>
    <t>392-2022</t>
  </si>
  <si>
    <t>393-2022</t>
  </si>
  <si>
    <t>394-2022</t>
  </si>
  <si>
    <t>395-2022</t>
  </si>
  <si>
    <t>396-2022</t>
  </si>
  <si>
    <t>397-2022</t>
  </si>
  <si>
    <t>398-2022</t>
  </si>
  <si>
    <t>399-2022</t>
  </si>
  <si>
    <t>400-2022</t>
  </si>
  <si>
    <t>401-2022</t>
  </si>
  <si>
    <t>402-2022</t>
  </si>
  <si>
    <t>403-2022</t>
  </si>
  <si>
    <t>404-2022</t>
  </si>
  <si>
    <t>405-2022</t>
  </si>
  <si>
    <t>406-2022</t>
  </si>
  <si>
    <t>408-2022</t>
  </si>
  <si>
    <t>409-2022</t>
  </si>
  <si>
    <t>410-2022</t>
  </si>
  <si>
    <t>411-2022</t>
  </si>
  <si>
    <t>412-2022</t>
  </si>
  <si>
    <t>413-2022</t>
  </si>
  <si>
    <t>415-2022</t>
  </si>
  <si>
    <t>416-2022</t>
  </si>
  <si>
    <t>417-2022</t>
  </si>
  <si>
    <t>418-2022</t>
  </si>
  <si>
    <t>419-2022</t>
  </si>
  <si>
    <t>420-2022</t>
  </si>
  <si>
    <t>421-2022</t>
  </si>
  <si>
    <t>422-2022</t>
  </si>
  <si>
    <t>423-2022</t>
  </si>
  <si>
    <t>424-2022</t>
  </si>
  <si>
    <t>425-2022</t>
  </si>
  <si>
    <t>426-2022</t>
  </si>
  <si>
    <t>427-2022</t>
  </si>
  <si>
    <t>428-2022</t>
  </si>
  <si>
    <t>429-2022</t>
  </si>
  <si>
    <t>430-2022</t>
  </si>
  <si>
    <t>431-2022</t>
  </si>
  <si>
    <t>432-2022</t>
  </si>
  <si>
    <t>433-2022</t>
  </si>
  <si>
    <t>434-2022</t>
  </si>
  <si>
    <t>535-2022</t>
  </si>
  <si>
    <t>436-2022</t>
  </si>
  <si>
    <t>438-2022</t>
  </si>
  <si>
    <t>439-2022</t>
  </si>
  <si>
    <t>440-2022</t>
  </si>
  <si>
    <t>441-2022</t>
  </si>
  <si>
    <t>442-2022</t>
  </si>
  <si>
    <t>443-2022</t>
  </si>
  <si>
    <t>444-2022</t>
  </si>
  <si>
    <t>445-2022</t>
  </si>
  <si>
    <t>446-2022</t>
  </si>
  <si>
    <t>447-2022</t>
  </si>
  <si>
    <t>448-2022</t>
  </si>
  <si>
    <t>449-2022</t>
  </si>
  <si>
    <t>450-2022</t>
  </si>
  <si>
    <t>451-2022</t>
  </si>
  <si>
    <t>453-2022</t>
  </si>
  <si>
    <t>455-2022</t>
  </si>
  <si>
    <t>456-2022</t>
  </si>
  <si>
    <t>457-2022</t>
  </si>
  <si>
    <t>460-2022</t>
  </si>
  <si>
    <t>461-2022</t>
  </si>
  <si>
    <t>462-2022</t>
  </si>
  <si>
    <t>463-2022</t>
  </si>
  <si>
    <t>464-2022</t>
  </si>
  <si>
    <t>465-2022</t>
  </si>
  <si>
    <t>466-2022</t>
  </si>
  <si>
    <t>467-2022</t>
  </si>
  <si>
    <t>468-2022</t>
  </si>
  <si>
    <t>469-2022</t>
  </si>
  <si>
    <t>470-2022</t>
  </si>
  <si>
    <t>471-2022</t>
  </si>
  <si>
    <t>472-2022</t>
  </si>
  <si>
    <t>473-2022</t>
  </si>
  <si>
    <t>474-2022</t>
  </si>
  <si>
    <t>475-2022</t>
  </si>
  <si>
    <t>478-2022</t>
  </si>
  <si>
    <t>479-2022</t>
  </si>
  <si>
    <t>482-2022</t>
  </si>
  <si>
    <t>483-2022</t>
  </si>
  <si>
    <t>484-2022</t>
  </si>
  <si>
    <t>485-2022</t>
  </si>
  <si>
    <t>486-2022</t>
  </si>
  <si>
    <t>488-2022</t>
  </si>
  <si>
    <t>492-2022</t>
  </si>
  <si>
    <t>493-2022</t>
  </si>
  <si>
    <t>494-2022</t>
  </si>
  <si>
    <t>495-2022</t>
  </si>
  <si>
    <t>499-2022</t>
  </si>
  <si>
    <t>500-2022</t>
  </si>
  <si>
    <t>501-2022</t>
  </si>
  <si>
    <t>502-2022</t>
  </si>
  <si>
    <t>503-2022</t>
  </si>
  <si>
    <t>504-2022</t>
  </si>
  <si>
    <t>506-2022</t>
  </si>
  <si>
    <t>507-2022</t>
  </si>
  <si>
    <t>508-2022</t>
  </si>
  <si>
    <t>509-2022</t>
  </si>
  <si>
    <t>510-2022</t>
  </si>
  <si>
    <t>511-2022</t>
  </si>
  <si>
    <t>512-2022</t>
  </si>
  <si>
    <t>513-2022</t>
  </si>
  <si>
    <t>514-2022</t>
  </si>
  <si>
    <t>516-2022</t>
  </si>
  <si>
    <t>517-2022</t>
  </si>
  <si>
    <t>518-2022</t>
  </si>
  <si>
    <t>522-2022</t>
  </si>
  <si>
    <t>523-2022</t>
  </si>
  <si>
    <t>524-2022</t>
  </si>
  <si>
    <t>526-2022</t>
  </si>
  <si>
    <t>527-2022</t>
  </si>
  <si>
    <t>528-2022</t>
  </si>
  <si>
    <t>529-2022</t>
  </si>
  <si>
    <t>530-2022</t>
  </si>
  <si>
    <t>532-2022</t>
  </si>
  <si>
    <t>533-2022</t>
  </si>
  <si>
    <t>536-2022</t>
  </si>
  <si>
    <t>537-2022</t>
  </si>
  <si>
    <t>538-2022</t>
  </si>
  <si>
    <t>540-2022</t>
  </si>
  <si>
    <t>542-2022</t>
  </si>
  <si>
    <t>543-2022</t>
  </si>
  <si>
    <t>545-2022</t>
  </si>
  <si>
    <t>547-2022</t>
  </si>
  <si>
    <t>548-2022</t>
  </si>
  <si>
    <t>549-2022</t>
  </si>
  <si>
    <t>550-2022</t>
  </si>
  <si>
    <t>552-2022</t>
  </si>
  <si>
    <t>555-2022</t>
  </si>
  <si>
    <t>558-2022</t>
  </si>
  <si>
    <t>559-2022</t>
  </si>
  <si>
    <t>564-2022</t>
  </si>
  <si>
    <t>567-2022</t>
  </si>
  <si>
    <t>568-2022</t>
  </si>
  <si>
    <t>574-2022</t>
  </si>
  <si>
    <t>575-2022</t>
  </si>
  <si>
    <t>576-2022</t>
  </si>
  <si>
    <t>581-2022</t>
  </si>
  <si>
    <t>584-2022</t>
  </si>
  <si>
    <t>589-2022</t>
  </si>
  <si>
    <t>590-2022</t>
  </si>
  <si>
    <t>594-2022</t>
  </si>
  <si>
    <t>595-2022</t>
  </si>
  <si>
    <t>596-2022</t>
  </si>
  <si>
    <t>597-2022</t>
  </si>
  <si>
    <t>598-2022</t>
  </si>
  <si>
    <t>600-2022</t>
  </si>
  <si>
    <t>601-2022</t>
  </si>
  <si>
    <t>602-2022</t>
  </si>
  <si>
    <t>603-2022</t>
  </si>
  <si>
    <t>604-2022</t>
  </si>
  <si>
    <t>605-2022</t>
  </si>
  <si>
    <t>606-2022</t>
  </si>
  <si>
    <t>607-2022</t>
  </si>
  <si>
    <t>608-2022</t>
  </si>
  <si>
    <t>611-2022</t>
  </si>
  <si>
    <t>612-2022</t>
  </si>
  <si>
    <t>613-2022</t>
  </si>
  <si>
    <t>614-2022</t>
  </si>
  <si>
    <t>615-2022</t>
  </si>
  <si>
    <t>617-2022</t>
  </si>
  <si>
    <t>618-2022</t>
  </si>
  <si>
    <t>620-2022</t>
  </si>
  <si>
    <t>621-2022</t>
  </si>
  <si>
    <t>622-2022</t>
  </si>
  <si>
    <t>623-2022</t>
  </si>
  <si>
    <t>624-2022</t>
  </si>
  <si>
    <t>625-2022</t>
  </si>
  <si>
    <t>626-2022</t>
  </si>
  <si>
    <t>627-2022</t>
  </si>
  <si>
    <t>628-2022</t>
  </si>
  <si>
    <t>629-2022</t>
  </si>
  <si>
    <t>630-2022</t>
  </si>
  <si>
    <t>632-2022</t>
  </si>
  <si>
    <t>633-2022</t>
  </si>
  <si>
    <t>635-2022</t>
  </si>
  <si>
    <t>636-2022</t>
  </si>
  <si>
    <t>638-2022</t>
  </si>
  <si>
    <t>639-2022</t>
  </si>
  <si>
    <t>640-2022</t>
  </si>
  <si>
    <t>642-2022</t>
  </si>
  <si>
    <t>643-2022</t>
  </si>
  <si>
    <t>644-2022</t>
  </si>
  <si>
    <t>327-2022</t>
  </si>
  <si>
    <t>334-2022</t>
  </si>
  <si>
    <t>338-2022</t>
  </si>
  <si>
    <t>407-2022</t>
  </si>
  <si>
    <t>414-2022</t>
  </si>
  <si>
    <t>435-2022</t>
  </si>
  <si>
    <t>437-2022</t>
  </si>
  <si>
    <t>452-2022</t>
  </si>
  <si>
    <t>454-2022</t>
  </si>
  <si>
    <t>458-2022</t>
  </si>
  <si>
    <t>459-2022</t>
  </si>
  <si>
    <t>476-2022</t>
  </si>
  <si>
    <t>477-2022</t>
  </si>
  <si>
    <t>480-2022</t>
  </si>
  <si>
    <t>481-2022</t>
  </si>
  <si>
    <t>487-2022</t>
  </si>
  <si>
    <t>489-2022</t>
  </si>
  <si>
    <t>490-2022</t>
  </si>
  <si>
    <t>491-2022</t>
  </si>
  <si>
    <t>496-2022</t>
  </si>
  <si>
    <t>497-2022</t>
  </si>
  <si>
    <t>498-2022</t>
  </si>
  <si>
    <t>505-2022</t>
  </si>
  <si>
    <t>515-2022</t>
  </si>
  <si>
    <t>519-2022</t>
  </si>
  <si>
    <t>520-2022</t>
  </si>
  <si>
    <t>521-2022</t>
  </si>
  <si>
    <t>525-2022</t>
  </si>
  <si>
    <t>531-2022</t>
  </si>
  <si>
    <t>534-2022</t>
  </si>
  <si>
    <t>539-2022</t>
  </si>
  <si>
    <t>541-2022</t>
  </si>
  <si>
    <t>544-2022</t>
  </si>
  <si>
    <t>546-2022</t>
  </si>
  <si>
    <t>551-2022</t>
  </si>
  <si>
    <t>553-2022</t>
  </si>
  <si>
    <t>554-2022</t>
  </si>
  <si>
    <t>556-2022</t>
  </si>
  <si>
    <t>557-2022</t>
  </si>
  <si>
    <t>560-2022</t>
  </si>
  <si>
    <t>561-2022</t>
  </si>
  <si>
    <t>562-2022</t>
  </si>
  <si>
    <t>563-2022</t>
  </si>
  <si>
    <t>565-2022</t>
  </si>
  <si>
    <t>566-2022</t>
  </si>
  <si>
    <t>569-2022</t>
  </si>
  <si>
    <t>570-2022</t>
  </si>
  <si>
    <t>571-2022</t>
  </si>
  <si>
    <t>572-2022</t>
  </si>
  <si>
    <t>573-2022</t>
  </si>
  <si>
    <t>577-2022</t>
  </si>
  <si>
    <t>578-2022</t>
  </si>
  <si>
    <t>579-2022</t>
  </si>
  <si>
    <t>580-2022</t>
  </si>
  <si>
    <t>582-2022</t>
  </si>
  <si>
    <t>583-2022</t>
  </si>
  <si>
    <t>585-2022</t>
  </si>
  <si>
    <t>586-2022</t>
  </si>
  <si>
    <t>587-2022</t>
  </si>
  <si>
    <t>588-2022</t>
  </si>
  <si>
    <t>591-2022</t>
  </si>
  <si>
    <t>592-2022</t>
  </si>
  <si>
    <t>593-2022</t>
  </si>
  <si>
    <t>599-2022</t>
  </si>
  <si>
    <t>609-2022</t>
  </si>
  <si>
    <t>610-2022</t>
  </si>
  <si>
    <t>001-2022-BID</t>
  </si>
  <si>
    <t>002-2022-BID</t>
  </si>
  <si>
    <t>003-2022-BID</t>
  </si>
  <si>
    <t>004-2022-BID</t>
  </si>
  <si>
    <t>005-2022-BID</t>
  </si>
  <si>
    <t>001-2022-OC84393</t>
  </si>
  <si>
    <t>002-2022-OC70925</t>
  </si>
  <si>
    <t>005-2022-OC86625</t>
  </si>
  <si>
    <t>003-2022-OC86623</t>
  </si>
  <si>
    <t>006-2022-OC86626</t>
  </si>
  <si>
    <t>007-2022-OC86974</t>
  </si>
  <si>
    <t>008-2022-OC88795</t>
  </si>
  <si>
    <t>616-2022</t>
  </si>
  <si>
    <t>619-2022</t>
  </si>
  <si>
    <t>009-2022-OC88796</t>
  </si>
  <si>
    <t>010-2022-OC88797</t>
  </si>
  <si>
    <t>011-2022-OC89735</t>
  </si>
  <si>
    <t>006-2022-BID</t>
  </si>
  <si>
    <t>008-2022-BID</t>
  </si>
  <si>
    <t>012-2022-OC92264</t>
  </si>
  <si>
    <t>013-2022-OC93127</t>
  </si>
  <si>
    <t>014-2022-OC93242</t>
  </si>
  <si>
    <t>015-2022-OC95101</t>
  </si>
  <si>
    <t>016-2022-OC95103</t>
  </si>
  <si>
    <t>017-2022-OC95104</t>
  </si>
  <si>
    <t>018-2022-OC95105</t>
  </si>
  <si>
    <t>019-2022-OC95360</t>
  </si>
  <si>
    <t>009-2022-BID</t>
  </si>
  <si>
    <t>634-2022</t>
  </si>
  <si>
    <t>637-2022</t>
  </si>
  <si>
    <t>641-2022</t>
  </si>
  <si>
    <t>645-2022</t>
  </si>
  <si>
    <t xml:space="preserve">DELIO ALEXANDER CALDERON CUEVAS </t>
  </si>
  <si>
    <t>ADRIANA ROCIO RINCON AGUDELO</t>
  </si>
  <si>
    <t>DANIELA CASTRO CEBALLOS</t>
  </si>
  <si>
    <t>MARIA LEYLA ALVAREZ CAMELO</t>
  </si>
  <si>
    <t>LUIS ALFREDO PAEZ HERNANDEZ</t>
  </si>
  <si>
    <t>CANDY ZULEYOROZCO ALVARADO</t>
  </si>
  <si>
    <t>GUSTAVO ADOLFO MURGUEITIO MURGUEITIO</t>
  </si>
  <si>
    <t>LIVYS JHORLANYS MOYA TAPIAS</t>
  </si>
  <si>
    <t>LUIS CARLOS DIAZ DIAZ</t>
  </si>
  <si>
    <t>MARLIZ PAOLA GUTIERREZ ROBLES</t>
  </si>
  <si>
    <t>JORGE ARMANDO PÁEZ MEJÍA</t>
  </si>
  <si>
    <t>JULIAN CAMILO RODRIGUEZ RONCANCIO</t>
  </si>
  <si>
    <t>FANNY LILIANA LÓPEZ BORDA</t>
  </si>
  <si>
    <t>MARIA INES OSORIO MORENO</t>
  </si>
  <si>
    <t>ROSA MARIA BOHORQUEZORTEGON</t>
  </si>
  <si>
    <t>JUAN ALBERTO GARCIA CONTRERAS</t>
  </si>
  <si>
    <t>AMANDA RODRIGUEZ REYES</t>
  </si>
  <si>
    <t>MARCO JARDANNY RINCÓN ÁLVAREZ</t>
  </si>
  <si>
    <t>CÉSAR ORLANDO PEDRAZA LÓPEZ</t>
  </si>
  <si>
    <t>FARAH DIVA VITERI RAMOS</t>
  </si>
  <si>
    <t>ESMIN PATRICIO PANQUEVA PINEDA</t>
  </si>
  <si>
    <t>JULIAN ANDRES GONZALEZ PARDO</t>
  </si>
  <si>
    <t>DIEGO EDISON LIZ IPIA</t>
  </si>
  <si>
    <t>LINA MARIA LAVERDE MANJARRES</t>
  </si>
  <si>
    <t>MAUREEN ROCIO BARBOSA BOLIVAR</t>
  </si>
  <si>
    <t>YENY VANNESA RAMIREZ BUITRAGO</t>
  </si>
  <si>
    <t>JORGE ALONSO BUSTOS ROBLES</t>
  </si>
  <si>
    <t>JHONNATHAN ANDRES VASQUEZ TORRES</t>
  </si>
  <si>
    <t>PAOLA CRISTINA BUITRAGO PAREDES</t>
  </si>
  <si>
    <t>MARÍA DEL PILAR CANDIA ZAPPA</t>
  </si>
  <si>
    <t>JUAN SEBASTIAN LOAIZA GUALTERO</t>
  </si>
  <si>
    <t>HERNANDO ALBERTO DE JESUS ROCHA JULIAO</t>
  </si>
  <si>
    <t>DANIEL ALEXANDER PESCA MESA</t>
  </si>
  <si>
    <t>MARIA ANGIOLINA BAUTISTA CAMELO</t>
  </si>
  <si>
    <t>CLAUDIA MARCELA PARDO GARCIA</t>
  </si>
  <si>
    <t>ALEXANDER HERNANDEZ CARDENAS</t>
  </si>
  <si>
    <t>LIRIOLA DE LEON ROPERO</t>
  </si>
  <si>
    <t>LUISA FERNANDA SANTIAGO DELVASTO</t>
  </si>
  <si>
    <t>MERY LORENA GARCÍA HERNÁNDEZ</t>
  </si>
  <si>
    <t>HANS DANILO GARCIA HERRERA</t>
  </si>
  <si>
    <t>SEBASTIAN ALONSO CUBILLOS NOVOA</t>
  </si>
  <si>
    <t>MARCOS ANDRES BARRERA CASTIBLANCO</t>
  </si>
  <si>
    <t>DANIEL ALFONSO ESCOBAR ZAMORA</t>
  </si>
  <si>
    <t>HENRY ALEXANDER LOZANO DIAZ</t>
  </si>
  <si>
    <t>LIZETH PAOLA AVILA NOVA</t>
  </si>
  <si>
    <t>MARIANA ROSELIA GUZMAN PINZON</t>
  </si>
  <si>
    <t>JOHANNA ANDREA GONZALEZ DUARTE</t>
  </si>
  <si>
    <t>YOHANNA ESTHER SANCHEZ VACA</t>
  </si>
  <si>
    <t>LINA MARIA ARBOLEDA GOMEZ</t>
  </si>
  <si>
    <t>BLANCA CECILIA RODRIGUEZ VELAZQUEZ</t>
  </si>
  <si>
    <t>NEIDI SORAIDA ALDANA ACEVEDO</t>
  </si>
  <si>
    <t>PAULA JULIANA GONZÁLEZ CUBIDES</t>
  </si>
  <si>
    <t>MARIA DE GUADALUPE BLANCO BETANCOURT</t>
  </si>
  <si>
    <t>ERIKA JINETH ALVAREZ BAQUERO</t>
  </si>
  <si>
    <t>LEONARDO ENRIQUE ROBAYO VELANDIA</t>
  </si>
  <si>
    <t>EDGAR ALBERTO ALVAREZ RENGIFO</t>
  </si>
  <si>
    <t>DIANA CAROLINA QUINTERO CASTAÑEDA</t>
  </si>
  <si>
    <t>RAMÓN JOSE MENDOZA ESPINOSA</t>
  </si>
  <si>
    <t>SANDRA AVILA RODRIGUEZ</t>
  </si>
  <si>
    <t>ANDRES ALBERTO RODRIGUEZ ESPITIA</t>
  </si>
  <si>
    <t>MARIA ISABEL MORENO PEREA</t>
  </si>
  <si>
    <t>DIANA MARCELA ESCOBAR GARZON</t>
  </si>
  <si>
    <t>FELIX ANDRES SOLANO GOMEZ</t>
  </si>
  <si>
    <t>SHERLY MARGARITA SERJE RODRIGUEZ</t>
  </si>
  <si>
    <t>JUAN ROGER CHACON CRISTANCHO</t>
  </si>
  <si>
    <t>SAMUEL RICARDO PEREA DONADO</t>
  </si>
  <si>
    <t>LUZ MERY ESTUPIÑAN AVILA</t>
  </si>
  <si>
    <t>GABRIEL EDUARDO GONZÁLEZ CARDENAS</t>
  </si>
  <si>
    <t>MARIA CLAUDIA LOPEZ LOPEZ</t>
  </si>
  <si>
    <t>NILSON EDUARDO DÍAZ LOPEZ</t>
  </si>
  <si>
    <t>LIZBETH MÉNDEZ FERNÁNDEZ</t>
  </si>
  <si>
    <t>ANGELICA MARIA VILLABONA PABON</t>
  </si>
  <si>
    <t>HILDA PATRICIA RODRIGUEZ DUEÑAS</t>
  </si>
  <si>
    <t>JULIANA CUEVAS MARTINEZ</t>
  </si>
  <si>
    <t>NICOLAS RICARDO MORENO LEON</t>
  </si>
  <si>
    <t>CESAR TULIO GARZON BUELVAS</t>
  </si>
  <si>
    <t>MICHAEL DANIEL CAMARGO PEREZ</t>
  </si>
  <si>
    <t>KAREN JORELLY PENAGOS RAMÍREZ</t>
  </si>
  <si>
    <t>JUAN CARLOS JIMENEZ BAUTISTA</t>
  </si>
  <si>
    <t>MARIA ALEJANDRA CHACON OSPINA</t>
  </si>
  <si>
    <t>JUANITA MARIA GARCIA BUSTOS</t>
  </si>
  <si>
    <t>Carlos Arturo Benavides Benavides</t>
  </si>
  <si>
    <t>FABIO ANDRES ABAD CARRILLO</t>
  </si>
  <si>
    <t>VIVIANA MARCELA GONZÁLEZ MUÑOZ</t>
  </si>
  <si>
    <t xml:space="preserve">STEASY BOLIVAR VALENCIA </t>
  </si>
  <si>
    <t>ALIX CAROLINA RIOS PEÑA</t>
  </si>
  <si>
    <t>ANGELA MARIA ROBLEDO TAMAYO</t>
  </si>
  <si>
    <t>MARIA CLAUDIA GECHEN SARMIENTO</t>
  </si>
  <si>
    <t>EDINSON FELIPE FRANCO MALAMBO</t>
  </si>
  <si>
    <t>JHONNY ARLEY RODRIGUEZ MOYANO</t>
  </si>
  <si>
    <t>ISABEL CRISTINA AÑEZ OSSES</t>
  </si>
  <si>
    <t>KEVIN STEVAN AMADOR BAEZ</t>
  </si>
  <si>
    <t>DANIEL ARLEY GOMEZ GONZALEZ</t>
  </si>
  <si>
    <t>JANA LUCERO VALDERRAMA ARIAS</t>
  </si>
  <si>
    <t>ALEJANDRO RESTREPO RAMIREZ</t>
  </si>
  <si>
    <t>VICTOR RAMSES MOSQUERA PINTO</t>
  </si>
  <si>
    <t>ARIEL MAURICIO NEIRA RICARDO</t>
  </si>
  <si>
    <t>JORGE TADEO MORENO HURTADO</t>
  </si>
  <si>
    <t>LEIDY CAROLINA SOLORZANO SABOGAL</t>
  </si>
  <si>
    <t>MARIA FERNANDA GARZÓN CASTELLANOS</t>
  </si>
  <si>
    <t>LUZ ANGELA OSPINA JIMENEZ</t>
  </si>
  <si>
    <t>MARIA PAULA ESPINDOLA CORONADO</t>
  </si>
  <si>
    <t>MARIA ISABEL FLOREZ MONTES</t>
  </si>
  <si>
    <t>ASTRID AYDA SUAREZ REYES</t>
  </si>
  <si>
    <t>LINA PAOLA CARDENAS CRUZ</t>
  </si>
  <si>
    <t>JESUS ORLANDO OSPITIA GARZÓN</t>
  </si>
  <si>
    <t>JAIRO POVEDA PENAGOS</t>
  </si>
  <si>
    <t>DAVID CAMILO RINCON MENA</t>
  </si>
  <si>
    <t>FAVIO RUBIO RUBIO</t>
  </si>
  <si>
    <t>SALVADOR ALEJANDRO AGUDELO SANCHEZ</t>
  </si>
  <si>
    <t>GLENYS HASBLEIDY GARZON</t>
  </si>
  <si>
    <t>ANDRES MONTOYA DÍAZ</t>
  </si>
  <si>
    <t>GERMAN ENRIQUE PEREA POSADA</t>
  </si>
  <si>
    <t>ELENDY LUCIA GOMEZ BOLAÑO</t>
  </si>
  <si>
    <t>MARTHA LUCIA VELASQUEZ VEGA</t>
  </si>
  <si>
    <t>DAVID SANTIAGO RONDON FIGUEREDO</t>
  </si>
  <si>
    <t>ERNESTO MUÑOZ GARZON</t>
  </si>
  <si>
    <t>LEIDY KATHERINE BERMUDEZ MILLAN</t>
  </si>
  <si>
    <t>CARLOS GABRIEL GARCIA PRIETO</t>
  </si>
  <si>
    <t>LUIS MARIA ROMERO ACOSTA</t>
  </si>
  <si>
    <t>EMIRO RAFAEL VASQUEZ ORDOÑEZ</t>
  </si>
  <si>
    <t>JOSE MARIA MEJIA WILLS</t>
  </si>
  <si>
    <t>EDGAR FRANCISCO URIBE RAMOS</t>
  </si>
  <si>
    <t>LEONELA RAMIREZ</t>
  </si>
  <si>
    <t>ANA MARIA GISSELLY PEÑA GUALTEROS</t>
  </si>
  <si>
    <t>ADRIANA DEL PILAR RUIZ VELASQUEZ</t>
  </si>
  <si>
    <t>GIMENA SOFIA SOTO PETRO</t>
  </si>
  <si>
    <t>ANGELICA MARÍA CARREÑO RODRÍGUEZ</t>
  </si>
  <si>
    <t>ANDRES FELIPE PERDOMO MORENO</t>
  </si>
  <si>
    <t>EDISON MONROY RODRIGUEZ</t>
  </si>
  <si>
    <t>LENIN JOSE DAZA AROCA</t>
  </si>
  <si>
    <t>MICHELLE LUCIA CARDOZO PINZON</t>
  </si>
  <si>
    <t>MARTA GISELA IBAÑEZ MARTÍNEZ</t>
  </si>
  <si>
    <t>HENRY DARIO MACHADO GUALDRON</t>
  </si>
  <si>
    <t>JUAN CARLOS MAYA LAFAURIE</t>
  </si>
  <si>
    <t>WENDY TATIANA CARDENAS</t>
  </si>
  <si>
    <t>GERMAN HUMBERTO RODRIGUEZ CHACÓN</t>
  </si>
  <si>
    <t>VALERY ANDREA RAMIREZ RAMIREZ</t>
  </si>
  <si>
    <t>JONATHAN EDUARDO PINEDA LOPEZ</t>
  </si>
  <si>
    <t>NICOLAS ROJAS PUENTES</t>
  </si>
  <si>
    <t>NURY LORENA LEON BUSTOS</t>
  </si>
  <si>
    <t>JOHANA VANESSA ALVAREZ RODRIGUEZ</t>
  </si>
  <si>
    <t>MARIA LAURA MARTINEZ DOMINGUEZ</t>
  </si>
  <si>
    <t>GERARDINO ROQUE LEON MALDONADO</t>
  </si>
  <si>
    <t>DEYSON ALBERTO URREA ESCOBAR</t>
  </si>
  <si>
    <t>JULIANA GONZALEZ COLLAZOS</t>
  </si>
  <si>
    <t>EDUARDO CASTILLO GONZALEZ</t>
  </si>
  <si>
    <t>JAVIER RUIZ MORENO</t>
  </si>
  <si>
    <t>GISSELLA TATIANA FRANCO LECHUGA</t>
  </si>
  <si>
    <t>LINA MARIA OVIEDO ROJAS</t>
  </si>
  <si>
    <t>JULIAN CAMILO SUAREZ MEZA</t>
  </si>
  <si>
    <t>GINA NICOLT PEÑARETE SOTO</t>
  </si>
  <si>
    <t>WILLIAM IVAN MEJIA TORRES</t>
  </si>
  <si>
    <t>JIMMY GIOOVANY OME</t>
  </si>
  <si>
    <t>LUIS EDUARDO YEPES VASQUEZ 2</t>
  </si>
  <si>
    <t>SANDRA YADIRA BARROTE LOPEZ</t>
  </si>
  <si>
    <t>LUZ CRISTINA JIMENEZ JORDAN </t>
  </si>
  <si>
    <t>JOSE LUIS PINZÓN SÁNCHEZ</t>
  </si>
  <si>
    <t>JESSICA MILENA URREGO CAÑON</t>
  </si>
  <si>
    <t>LILIANA PAOLA CHAPARRO RAMIREZ</t>
  </si>
  <si>
    <t>JUANGUILLERMO CHACUTO SIMANCA</t>
  </si>
  <si>
    <t>LUZ ADRIANA VIVAS GARCIA</t>
  </si>
  <si>
    <t>WILLIAM MAURICIO CORTES BLANCO</t>
  </si>
  <si>
    <t xml:space="preserve">Diana Carrillo </t>
  </si>
  <si>
    <t>HUGO ANDRES ARDILA BEJARANO</t>
  </si>
  <si>
    <t>JONATHAN STIVEN RICO RODRIGUEZ</t>
  </si>
  <si>
    <t>ANGELA MARIA TORRES DIAZ</t>
  </si>
  <si>
    <t>JUAN DAVID ALEAN MARTINEZ</t>
  </si>
  <si>
    <t>MANUEL DAVID SEPULVEDA MOJICA</t>
  </si>
  <si>
    <t>JAIME SEGUNDO MENDOZA GOMEZ</t>
  </si>
  <si>
    <t>EDILMA AGUILAR RODRIGUEZ</t>
  </si>
  <si>
    <t>JUAN ANDRÉS BASTO AROCA</t>
  </si>
  <si>
    <t>JOSÉ ARTURO TRUJILLO MANOTAS</t>
  </si>
  <si>
    <t>PAOLA ANDREA ORTEGA CORTES</t>
  </si>
  <si>
    <t>RICHARD DAVID GOMEZ IRIARTE</t>
  </si>
  <si>
    <t>ANGELICA MARÍA OLAYA MURILLO</t>
  </si>
  <si>
    <t>CESAR AUGUSTO OJEDA GALINDO</t>
  </si>
  <si>
    <t>SERGIO ANDRÉS SÁNCHEZ TEUTA</t>
  </si>
  <si>
    <t>GERMAN TIQUE AGUJA</t>
  </si>
  <si>
    <t>SILVANA YISHEL BARROS GUTÍERREZ </t>
  </si>
  <si>
    <t>IVÁN ANDRÉS PALOMINO ARDILA</t>
  </si>
  <si>
    <t>JORGE MARIO LOZANO PEREZ</t>
  </si>
  <si>
    <t>PEDRO ISAIAS SEPULVEDA CARRILLO</t>
  </si>
  <si>
    <t>DORIS VIRGINIA NORIEGA FLOREZ</t>
  </si>
  <si>
    <t>JOSE DARIO SALAZAR CRUZ</t>
  </si>
  <si>
    <t>CAMILO ERNESTO CLAVIJO SILVA</t>
  </si>
  <si>
    <t>JAVIER ANDRES GUERRA ACOSTA</t>
  </si>
  <si>
    <t>CLAUDIA PATRICIA MARTINEZ SANDOVAL</t>
  </si>
  <si>
    <t>GLORIA ALEXANDRA LOZANO BUSTOS</t>
  </si>
  <si>
    <t>MANUEL ENRIQUE BAUTISTA AVELLANEDA</t>
  </si>
  <si>
    <t>HELTON DAVID GUTIERREZ GONZALEZ</t>
  </si>
  <si>
    <t>MIGUEL ANDRES AVILA ROBAYO</t>
  </si>
  <si>
    <t>CAMILO ANDRES ABRIL JAIMES</t>
  </si>
  <si>
    <t>MARIA ANAYME BARÓN DURAN</t>
  </si>
  <si>
    <t>MARIA JOSÉ POLANCO PERDOMO</t>
  </si>
  <si>
    <t>JAIME ALEJANDRO GUTIERREZ GÓMEZ</t>
  </si>
  <si>
    <t>ELVER EURIPIDES MARIN</t>
  </si>
  <si>
    <t>ROCIO DEL PILAR FORERO GARZÓN</t>
  </si>
  <si>
    <t>ANDRES EDUARDO CORTES ROJAS</t>
  </si>
  <si>
    <t>LAURA LILIAM RAMIREZ GALLEGO</t>
  </si>
  <si>
    <t>JULIANORLANDO CRUZ CHAPARRO</t>
  </si>
  <si>
    <t>TAMARA GARZÓN TABORDA</t>
  </si>
  <si>
    <t>LADY VIVIANA GOMEZ FORERO</t>
  </si>
  <si>
    <t>MONICA YURANY FORIGUA GALEANO</t>
  </si>
  <si>
    <t>MARIA INES PACHECO BECERRA</t>
  </si>
  <si>
    <t>YOLANDA PIRA RAMIREZ</t>
  </si>
  <si>
    <t>ADRIANA ELENA MARTÍNEZ DÍAZ</t>
  </si>
  <si>
    <t>DIEGO EDISON TIUZO GARCIA</t>
  </si>
  <si>
    <t>LUZ ANDREA GARZON MOZO</t>
  </si>
  <si>
    <t>DANIEL RICARDO MIRANDA MENDOZA</t>
  </si>
  <si>
    <t>SALVADOR ENRIQUE PABON OROZCO</t>
  </si>
  <si>
    <t>ANDRES FERNANDO RIVERA SOLINA</t>
  </si>
  <si>
    <t>ANDRES FELIPE PANTOJA CASTRILLON</t>
  </si>
  <si>
    <t>ANGIE CATERINE CONTRERAS SANCHEZ</t>
  </si>
  <si>
    <t>MARCELA SANIN MARQUEZ</t>
  </si>
  <si>
    <t>DIANA MARCELA HERNÁNDEZ GARCÍA</t>
  </si>
  <si>
    <t>Herxon Andrés Quintero Malagon</t>
  </si>
  <si>
    <t>JOSE YINER DORADO QUIÑONEZ</t>
  </si>
  <si>
    <t>JUAN CARLOS GIRALDO PALOMO</t>
  </si>
  <si>
    <t>MONICA DANIELA GIRALDO VALENCIA</t>
  </si>
  <si>
    <t>YINA MARIA PESTANA PESTANA</t>
  </si>
  <si>
    <t>JENNY CONSTANZA PAEZ LOZANO</t>
  </si>
  <si>
    <t>CARLOS ANRÉS MORA GONZÁLEZ</t>
  </si>
  <si>
    <t>JORGE ANDREY RODRIGUEZ ORTIZ</t>
  </si>
  <si>
    <t>MYRIAN URREGO PINZON</t>
  </si>
  <si>
    <t>MARTHA ISABEL GUTIERREZ SEGURA</t>
  </si>
  <si>
    <t>HAROL ALEXANDER RAMIREZ GONZALEZ</t>
  </si>
  <si>
    <t>Jair Alfonso Robayo Moreno</t>
  </si>
  <si>
    <t>LEONARDO CASALLAS TIQUE</t>
  </si>
  <si>
    <t>ROBERTO NICOLAS QUINTERO ESGUERRA</t>
  </si>
  <si>
    <t>SONIA CAROLINA GARCIA RUIZ</t>
  </si>
  <si>
    <t>OMAR GERMAN MEJIA OLMOS</t>
  </si>
  <si>
    <t>ADRIANA MARIA ESPITIA MONTERO</t>
  </si>
  <si>
    <t>JEFFERSON FANDIÑO CERON</t>
  </si>
  <si>
    <t>FLORENCIO SANCHEZ</t>
  </si>
  <si>
    <t>LUIS DANIEL PRIETO HERRERA</t>
  </si>
  <si>
    <t>JUAN SEBASTIAN SANABRIA GIRALDO</t>
  </si>
  <si>
    <t>JUAN IGNACIO AMIN DE ZUBIRIA</t>
  </si>
  <si>
    <t>HERBER ANDRES MANTILLA GOMEZ</t>
  </si>
  <si>
    <t>DIANA PATRICIA RUEDA GONZALEZ</t>
  </si>
  <si>
    <t>MEDICAL PROTECTION LTDA SALUD OCUPACIONAL</t>
  </si>
  <si>
    <t>CAMILO ANDRÉS CARMONA OCAMPO</t>
  </si>
  <si>
    <t>Christian Hernan Obando Saavedra</t>
  </si>
  <si>
    <t>SILVIO ALEJANDRO GUTIERREZ RAMIREZ</t>
  </si>
  <si>
    <t>YONNY APONZA CHARÁ</t>
  </si>
  <si>
    <t>LAURENT LEGUIZAMON LOPEZ</t>
  </si>
  <si>
    <t>ASTRID ELENA MUÑOZ BELTRAN</t>
  </si>
  <si>
    <t>ANDERSON ROMERO ÁLVAREZ</t>
  </si>
  <si>
    <t>DIANA MARCELA GIL SANCHEZ</t>
  </si>
  <si>
    <t>ANDRES FELIPE HERNANDEZ CRUZ</t>
  </si>
  <si>
    <t>ANDRES MAURICIO VALDIVIESO COLLAZOS</t>
  </si>
  <si>
    <t>WILLIAM ENRIQUE GÓMEZ GONZALEZ</t>
  </si>
  <si>
    <t>BRYAN FERNANDO BUENDIA GUZMAN</t>
  </si>
  <si>
    <t>SERGIO AUGUSTO RAMIREZ MANTILLA</t>
  </si>
  <si>
    <t>VADITHORLANDO GÓMEZ REYES</t>
  </si>
  <si>
    <t>FREDY ENRIQUE INFANTE PRIETO</t>
  </si>
  <si>
    <t>MUNIR FERNANDO CURE MONROY</t>
  </si>
  <si>
    <t>ANTHONY CASTILLO TRIVIÑO</t>
  </si>
  <si>
    <t>ANDRÉS DAVID ÁVILA ALDANA</t>
  </si>
  <si>
    <t>DANIEL GARCÍA LOZANO</t>
  </si>
  <si>
    <t>NANCY ROCIO LOPEZ MESA</t>
  </si>
  <si>
    <t>DANY ARLEY FIERRO OVALLE</t>
  </si>
  <si>
    <t>MARIA FERNANDA RUEDA RUEDA</t>
  </si>
  <si>
    <t>GIUSEPPE SALVATORE SCOPPETTA TORRES</t>
  </si>
  <si>
    <t>LARRY EDWINGONZALEZ BLANCO</t>
  </si>
  <si>
    <t>ANIA MARCELA LLANOS PINZON</t>
  </si>
  <si>
    <t>LUIS ALEJANDRO PRIETO GONZALEZ</t>
  </si>
  <si>
    <t>OLGA LUCIA DIAZ HERNANDEZ</t>
  </si>
  <si>
    <t>SINDY KATHRINE RUIZ SAAVEDRA</t>
  </si>
  <si>
    <t>ANGELICA ESCOBAR ZAMBRANO</t>
  </si>
  <si>
    <t>YURI ALEJANDRA ROJAS LADINO</t>
  </si>
  <si>
    <t>WILYAN JAIR GALARRAGA GUZMAN</t>
  </si>
  <si>
    <t>JAIRO ALONSO AVILA ZABALA</t>
  </si>
  <si>
    <t>DAVID MAURICIO VELEZ MANJARRES</t>
  </si>
  <si>
    <t>ANTONIO JOSE DAJER RESTREPO</t>
  </si>
  <si>
    <t>JULIANA MARIA LARA MARTINEZ</t>
  </si>
  <si>
    <t>EDILBERTO LUIS PALMA LOPEZ</t>
  </si>
  <si>
    <t>NATALIA MARCELA SANCHEZ BUITRAGO</t>
  </si>
  <si>
    <t>LAURA KATHERINNE MELO LOPEZ</t>
  </si>
  <si>
    <t>LAURA MILENA DIAZ RODRIGUEZ</t>
  </si>
  <si>
    <t>CARLOS ARTURO VALENZUELA ARBELAEZ</t>
  </si>
  <si>
    <t>URIEL AUGUSTO GUTIERREZ GUITIERREZ</t>
  </si>
  <si>
    <t>FABIO ANDRES PATERNINA LLANOS</t>
  </si>
  <si>
    <t>KETTY MAIGUEL COLINA</t>
  </si>
  <si>
    <t>JUAN JOSÉ GOMEZ URUEÑA</t>
  </si>
  <si>
    <t>SILVIA MARTIZA GONZALEZ ARMERO</t>
  </si>
  <si>
    <t>CHRISTIAN RAMON NEGRETE KERGUELEN</t>
  </si>
  <si>
    <t>carlos danilo amador velasco</t>
  </si>
  <si>
    <t>ANGIE LORENA GOMÉZ ULLOA</t>
  </si>
  <si>
    <t>TIQAL</t>
  </si>
  <si>
    <t>DETECTA S.A</t>
  </si>
  <si>
    <t>TOMAS BERGER IANNINI</t>
  </si>
  <si>
    <t>CLAUDIA JIMENA MOLINA RUIZ</t>
  </si>
  <si>
    <t>ZURLEY KATHERINE ACUÑA PEREZ</t>
  </si>
  <si>
    <t>jairo alberto bohorquez calderon</t>
  </si>
  <si>
    <t>IVAN ANIBAL GUTIERREZ FONTALVO</t>
  </si>
  <si>
    <t>PAOLA ANDREA RUIZ OSPINA</t>
  </si>
  <si>
    <t>JUAN DAVID PENAGOS CASTAÑEDA</t>
  </si>
  <si>
    <t>JUAN PABLO MUÑOZ ROMERO</t>
  </si>
  <si>
    <t>YINNA MARCELA ROMERO RODRIGUEZ</t>
  </si>
  <si>
    <t>DIEGO ARMANDO CACERES MARIN</t>
  </si>
  <si>
    <t>JHON ERICK DE ALBA MONTENEGRO</t>
  </si>
  <si>
    <t>LIZ DAMARY ALFONSO ARENAS</t>
  </si>
  <si>
    <t>MARTIN RUIZ CANDAMIL</t>
  </si>
  <si>
    <t>IVAMA TORO RAMIREZ</t>
  </si>
  <si>
    <t>JOSE FERNANDO CORONADO MURILLO</t>
  </si>
  <si>
    <t>INGRID BUITRAGO ROJAS</t>
  </si>
  <si>
    <t>CAMILO ANDRES ESTUPIÑAN QUINTERO</t>
  </si>
  <si>
    <t>CESAR AUGUSTO VARGAS GOMEZ</t>
  </si>
  <si>
    <t>ALVARO MIGUEL MINA OSORIO</t>
  </si>
  <si>
    <t>SOCIEDAD DE TELEVISIÓN DE CALDAS QUINDÍO Y RISARALDA LTDA</t>
  </si>
  <si>
    <t>CAJA COLOMBIANA DE SUBSIDIO FAMILIAR COLSUBSIDIO</t>
  </si>
  <si>
    <t>LINA MARCELA CLEVES ROA</t>
  </si>
  <si>
    <t>CAMILO ANDRES REYES BUENO</t>
  </si>
  <si>
    <t>JESUS GUTEMBERG MACEA ZAMBRANO</t>
  </si>
  <si>
    <t>LUIS ERNESTO CORTES MORENO</t>
  </si>
  <si>
    <t>GEOVANY ALEXANDER GUERRERO PULGARIN</t>
  </si>
  <si>
    <t>ANDREA CAROLINA LOPEZ ARAUJO</t>
  </si>
  <si>
    <t>JUAN FELIPE CRISTOBAL GOMEZ ANGARITA</t>
  </si>
  <si>
    <t>BEATRIZ ELENA BAUTISTA SANCHEZ</t>
  </si>
  <si>
    <t>JESUS HERNANDO ALVAREZ MORA</t>
  </si>
  <si>
    <t>LINA MARIA LAVERDE MANJARES</t>
  </si>
  <si>
    <t>JUAN ESTEBAN PÍNEDA GONZALEZ</t>
  </si>
  <si>
    <t>YEFERSON VALENCIA VENTE</t>
  </si>
  <si>
    <t>DELFIN SOTO CHAVES</t>
  </si>
  <si>
    <t>JESUS ORLANDO GÓMEZ LÓPEZ</t>
  </si>
  <si>
    <t>JOHAN CAMILO MUÑOZ GOMEZ</t>
  </si>
  <si>
    <t>DORILEY ALVARADO ALVARADO</t>
  </si>
  <si>
    <t>JENNIFER DIAZ COTAME</t>
  </si>
  <si>
    <t>RAFAEL EDUARDO VARGAS</t>
  </si>
  <si>
    <t>SANTOS MIGUEL TORRES BUITRAGO</t>
  </si>
  <si>
    <t>PENSEMOS SOLUCIONES DE INDUSTRIA SA</t>
  </si>
  <si>
    <t>YADIRA ELENA ALARCON PALACIO</t>
  </si>
  <si>
    <t>CAMILO ANDRES TIBAQUIRA CALDERON</t>
  </si>
  <si>
    <t>SATENA</t>
  </si>
  <si>
    <t>ANGELICA LORENA LUQUE ISAZA</t>
  </si>
  <si>
    <t>DIANA MARIA CABALLERO VARGAS</t>
  </si>
  <si>
    <t>ORGANIZACIÓN INTERNACIONAL PARA LAS MIGRACIONES</t>
  </si>
  <si>
    <t>CARMEN ELVIRA PEREZ PEDRAZA</t>
  </si>
  <si>
    <t>JAVIER MAURICIO CARABALLO LEON</t>
  </si>
  <si>
    <t>PLAZA MAYOR MEDELLÍN S.A.</t>
  </si>
  <si>
    <t>ORGANIZACIÓN NACIONAL INDÍGENA DE COLOMBIA - ONIC</t>
  </si>
  <si>
    <t>LUIS EDUARDO JIMENEZ CHAPARRO</t>
  </si>
  <si>
    <t>HASBLEIDY YOMAIRA RAMIREZ GONZALEZ</t>
  </si>
  <si>
    <t>CAMILO EMANUEL SALGADO GIL</t>
  </si>
  <si>
    <t>LEONARDO ENRIQUE MURIEL RODRIGUEZ</t>
  </si>
  <si>
    <t>JUAN DAVID RAMIREZ HENAO</t>
  </si>
  <si>
    <t>LUIS EDUARDO PACHECO PEDROZO</t>
  </si>
  <si>
    <t>MANUEL ROBERTO SALAZAR ARAQUE</t>
  </si>
  <si>
    <t>CIRA CONCEPCION MOSQUERA DUEÑAS</t>
  </si>
  <si>
    <t>ADRIANA MARIA GUZMAN RODRIGUEZ</t>
  </si>
  <si>
    <t>MARYBEL DIAZ GOMEZ</t>
  </si>
  <si>
    <t>CARLOS EDUARDO LLANO ESCANDON</t>
  </si>
  <si>
    <t>YEHIDY AMBROSIO PINEDA</t>
  </si>
  <si>
    <t>SISTETRONICS SAS</t>
  </si>
  <si>
    <t>ALCALDIA MUNICIPAL DECHIPAQUE</t>
  </si>
  <si>
    <t>CONTROLES EMPRESARIALES S.A.S</t>
  </si>
  <si>
    <t>Identificación Plástica S.A.S</t>
  </si>
  <si>
    <t>VENEPLAST LTDA</t>
  </si>
  <si>
    <t>UT CREAR GROUP INC</t>
  </si>
  <si>
    <t>La Previsora S.A.</t>
  </si>
  <si>
    <t>Confecciones Paez S.A.</t>
  </si>
  <si>
    <t>Gestión de Seguridad Electrónica S.A. - GSE SA</t>
  </si>
  <si>
    <t>ASOCIACIÓN DE RECICLADORES CRECER SIN FRONTERAS -ARCRECIFRONT</t>
  </si>
  <si>
    <t>MUNICIPIO DE FLORIDA</t>
  </si>
  <si>
    <t>MUNICIPIO DE ZARZAL</t>
  </si>
  <si>
    <t>UNION TEMPORAL HERMANOS BLANCO</t>
  </si>
  <si>
    <t>CELMY LTDA</t>
  </si>
  <si>
    <t>ELECTRIAIRES INTEGRALES SAS</t>
  </si>
  <si>
    <t>SGS COLOMBIA SAS</t>
  </si>
  <si>
    <t>Yadira Castillo</t>
  </si>
  <si>
    <t>Mayra Martínez</t>
  </si>
  <si>
    <t>Carlos Martín Coy Rodriguez</t>
  </si>
  <si>
    <t>CONTROLES EMPRESARIALES SAS</t>
  </si>
  <si>
    <t>UT ARCO PARTNERS</t>
  </si>
  <si>
    <t>Expertos Ingenieros S.A.S</t>
  </si>
  <si>
    <t>ALEXANDRA BIBIANA CALA MORENO</t>
  </si>
  <si>
    <t>CENTRO NACIONAL DE CONSULTORÍA S.A</t>
  </si>
  <si>
    <t>CARLOS ALFRESO MURGAS ALVARADO</t>
  </si>
  <si>
    <t>ITSEC SAS</t>
  </si>
  <si>
    <t>SUMINISTROS Y CONTROLES ELECTRÓNICOS S.A. – SUCONEL
S.A.</t>
  </si>
  <si>
    <t>MICRONET SAS</t>
  </si>
  <si>
    <t>C I WARRIORS COMPANY S.A.S.</t>
  </si>
  <si>
    <t>YUBARTA S.A.S.</t>
  </si>
  <si>
    <t>SPARTA SHOES S.A.S.</t>
  </si>
  <si>
    <t>UT estudios 049</t>
  </si>
  <si>
    <t>Ernst &amp; Young SAS</t>
  </si>
  <si>
    <t>RICARDO ALFONSO AVENDAÑO MARIÑO</t>
  </si>
  <si>
    <t>Juan Antonio Barrero Berardinelli</t>
  </si>
  <si>
    <t>ADMINISTRATIVO NACIONAL DE ESTADÍSTICA DANE y El FONDO ROTATORIO
DEL DANE - FONDANE</t>
  </si>
  <si>
    <t>DANIEL ANDRES BARRETO ROMERO</t>
  </si>
  <si>
    <t>POLICÍA NACIONAL - DIRECCIÓN ADMINISTRATIVA Y FINANCIERA</t>
  </si>
  <si>
    <t>MORELIA JOSE MERCADO CARDENAS</t>
  </si>
  <si>
    <t>Andres Giovanni Perez Rios</t>
  </si>
  <si>
    <t>Laura Patricia Lugo Labrador</t>
  </si>
  <si>
    <t>Luisa Fernanda Ramirez</t>
  </si>
  <si>
    <t>TEAM MANAGEMENT INFRASTRUCTURE S.A.S</t>
  </si>
  <si>
    <t>Valentina Marquez Restrepo</t>
  </si>
  <si>
    <t>G&amp;D PROYECTOS S.A.S.</t>
  </si>
  <si>
    <t>DISTRIEQUIPOS DEL CARIBE SAS</t>
  </si>
  <si>
    <t>UNIÓN TEMPORAL PROSEGUROS - CORRECOL 03 DE 2022</t>
  </si>
  <si>
    <t>Prestación de servicios de apoyo como conductor, para transportar al personal del MJD, así como brindar apoyo en otras actividades que se relacionen con el objeto del contrato.</t>
  </si>
  <si>
    <t>Prestar servicios de apoyo jurídico en el Grupo de Gestión Contractual del Ministerio de Justicia y del Derecho en las etapas precontractuales, contractual y pos contractual de la entidad"</t>
  </si>
  <si>
    <t>Prestar sus servicios técnicos para brindar apoyo en lo concerniente al Plan Anual de Adquisiciones del Ministerio de Justicia y del Derecho, así como seguimiento y control a la respuesta de los trámites y actividades administrativas; la organización y seguimiento a las bases de datos y la elaboración de informes y reportes que requiera el Grupo de Gestión Contractual</t>
  </si>
  <si>
    <t>Prestación de servicios profesionales para brindar soporle jurídico al Grupo de Gestión Contractual del Ministerio de Justicia y del Derecho en las etapas precontractual, contractual y poscontractual de la entidad.</t>
  </si>
  <si>
    <t>Prestación de servicios profesionales para brindar soporte jurídico al Grupo de Gestión Contractual del Ministerio de Justicia y del Derecho en las etapas precontractual, contractual y pos contractual de la entidad.</t>
  </si>
  <si>
    <t>Prestación de servicios de apoyo como conductor, para transportar al personal del MJD, así como brindar apoyo en otras actividades que se relacionen con el objeto del contrato</t>
  </si>
  <si>
    <t>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archivística por parte del Archivo General de la Nación</t>
  </si>
  <si>
    <t>Prestar sus servicios profesionales en la elaboración, actualización e implementación del Plan de Transferencias Documentales del Grupo de Gestión Contractual del Ministerio de Justicia y del Derecho, en el marco de la politica de gestión documental y de conformidad con los procedimientos y regulaciones establecidas en materia archivistica por parte del Archivo General de la Nación.</t>
  </si>
  <si>
    <t>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archivistica por parte del Archivo General de la Nación</t>
  </si>
  <si>
    <t>Prestación de servicios profesionales para brindar soporte jurídico al Grupo de Gestión Contractual del Ministerio de Justicia y del Derecho en las etapas Precontractual, contractual y Poscontractual de la entidad</t>
  </si>
  <si>
    <t>Prestación de servicios profesionales para brindar soporte juridico al Grupo de Gestión Contractual del Ministerio de Justicia y del Derecho en las etapas Precontractual, Contractual y pos contractual de la entidad</t>
  </si>
  <si>
    <t>Prestar servicios de apoyo a la gestión en la ejecución de las actividades técnicas y de soporte administrativo requeridas para la organización de los archivos de gestión físicos y electrónicos que le sean asignados por el Grupo de Gestión Documental para la vigencia 2022</t>
  </si>
  <si>
    <t>Prestar los servicios profesionales para brindar soporte jurídico al Grupo de Gestión Contractual del Ministerio de Justicia y del Derecho en la implementación de las actividades de mejoramiento del proceso de gestión contractual en .Ias etapas precontractual, contractual y pos contractual de la entidad, para fortalecer la eficiencia institucional.</t>
  </si>
  <si>
    <t>Prestar sus servicios en el despacho del Ministro de Justicia y del Derecho, en la elaboración, recepción, remisión, traslado y archivo de documentos, así como el manejo de la agenda del despacho.</t>
  </si>
  <si>
    <t>Prestar con plena autonomía técnica y administrativa los servicios profesionales al Grupo de Gestión Humana en las actividades inherentes al proceso de administración de personal del Ministerio de Justicia y del Derecho.</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</si>
  <si>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</si>
  <si>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entídad, para fortalecer la eficiencia institucional.</t>
  </si>
  <si>
    <t>Prestar los servicios profesionales para brindar soporte jurídico al Grupo de Gestión Contractual del Ministerio de Justicia y del Derecho en la implementación de las actividades de mejoramiento del proceso de Gestión Contractual, especialmente en lo relativo a la supervisión y liquidación de los procesos contractuales de la entidad.</t>
  </si>
  <si>
    <t>Prestar los servicios profesionales de abogada en la Dirección Jurídica del Ministerio, para apoyar las actividades de registro del recaudo y liquidación de obligaciones de los procesos de jurisdicción coactiva que deba conocer el Ministerio, de conformidad con las disposiciones legales vigentes y los procedimientos institucionales, así como también realizar la revisión, proyección y atención de PQRS, acciones de tutela, y actos administrativo, que se le asignen inherentes a dicha competencia</t>
  </si>
  <si>
    <t>Prestación de servicios profesionales con plena autonomía técnica y administrativa para realizar análisis jurídico de normatividad específica del ordenamiento jurídico colombiano, a fin de conceptualizar sobre temáticas relacionadas con desarrollos normativos, así como consolidar información para la estructuración de procesos contractuales que permitan el avance del proyecto de inversión, en el marco de la estrategia para el fortalecimiento del principio de seguridad jurídica nacional.</t>
  </si>
  <si>
    <t>Prestación de servicios profesionales con plena autonomía técnica y administrativa para la elaboración de conceptos jurídicos, análisis jurídicos y elaboración de contenidos para complementar la herramienta de divulgación normativa SUIN-Juriscol, así como gestionar la estrategia de socialización de esta herramienta de servicios jurídicos con el fin de fortalecer el principio de seguridad jurídica nacional.</t>
  </si>
  <si>
    <t>Prestar por sus propios medios, con plena autonomía técnica y administrativa, sus servicios profesionales para brindar soporte jurídico al Grupo de Gestión Contractual en las etapas precontractual, contractual y pos contractual de los diferentes procesos de contratación, en especial los referentes a la Gestión Administrativa del Ministerio de Justicia y del Derecho.</t>
  </si>
  <si>
    <t>Prestación de Servicios Profesionales para la ejecución de actividades relacionadas con los planes y políticas institucionales a cargo del Grupo de servicio al Ciudadano</t>
  </si>
  <si>
    <t>Prestación de servicios profesionales en el Grupo de Gestión Financiera y Contable del MJD para colaborar en los procesos financieros. Principalmente en la gestión presupuestal.</t>
  </si>
  <si>
    <t>Prestar servicios profesionales con plena autonomía técnica y administrativa para gestionar, articular y hacer seguimiento a la estrategia de socialización del ordenamiento jurídico colombiano a través de la herramienta SUIN-Juriscol</t>
  </si>
  <si>
    <t>Prestar servicios profesionales con plena autonomía técnica y administrativa para gestionar, articular y hacer seguimiento a la estrategia de socialización del ordenamiento jurídico colombiano a través de la herramienta SUIN-Jurisco</t>
  </si>
  <si>
    <t>Prestación de servicios de apoyo a la gestión con plena autonomía técnica y administrativa para la actualización de líneas de información del SUIN-Juriscol, así como en el seguimiento y gestión de la disponibilidad del sistema en el marco del proyecto de inversión "Mejoramiento del Principio de Seguridad Jurídica"</t>
  </si>
  <si>
    <t>Prestación de servicios profesionales, mediante la revisión jurídica de las notificaciones judiciales en el buzón electrónico dispuesto, de conformidad con lo establecido en el artículo 197 de la Ley 1437 de 2011, para su direccionamiento y proyección de respuestas de PQRS y acciones de tutela de primer nivel.</t>
  </si>
  <si>
    <t>Prestar servicios profesionales a la Dirección de Métodos Alternativos de Solución de Conflictos para acompañar jurídicamente las etapas precontractuales, contractuales y poscontractuales necesarias para el desarrollo y ejecución de las acciones y estrategias enfocadas al mejoramiento del acceso a la justicia local y rural y el desarrollo de los métodos de resolución de conflictos</t>
  </si>
  <si>
    <t>Prestación de servicios profesionales a la Subdirección de Control y Fiscalización de Sustancias Químicas y Estupefacientes para la verificación en materia precontractual, contractual y poscontractual, así como el seguimiento la ejecución contractual y la participación en la revisión de la normativa relacionada con el control administrativo que hace la dependencia</t>
  </si>
  <si>
    <t>Prestar sus servicios profesionales para acompañar a la Dirección de Métodos Alternativos de Solución de Conflictos en la formulación, planeación, ejecución presupuestal y seguimiento de los proyectos de inversión así como de los planes de acción institucional, estratégico y de adquisiciones, en línea con las directrices normativas, financieras y los compromisos de políticas públicas que promueven el mejoramiento del acceso a la justicia local y rural y el desarrollo de los métodos de resolución</t>
  </si>
  <si>
    <t>Prestar servicios profesionales a la Dirección de Justicia Transicional para analizar la normatividad y jurisprudencia sobre la restitución de los derechos de las víctimas, así como el avance en los procesos de gestión e implementación de programas y proyectos relacionados, en el marco del desarrollo de la política de víctimas, los autos de la Sentencia T-025 de 2004 y los mecanismos de justicia transicional.</t>
  </si>
  <si>
    <t>Prestar servicios profesionales para la actualización, implementación y socialización de políticas públicas relacionadas con los métodos de resolución de conflictos, así como el acompañamiento a las iniciativas normativas que se encuentran en trámite en el marco del Programa Nacional de Conciliación extrajudicial en Derecho, Arbitraje y Amigable Composición.</t>
  </si>
  <si>
    <t>Prestar los servicios profesionales a la Oficina Asesora de Planeación en la actualización, ejecución y seguimiento del proyecto de inversión a cargo de la misma, así como la revisión de actualizaciones y seguimiento de planes estratégicos sectorial e institucional.</t>
  </si>
  <si>
    <t>Prestar con plena autonomía técnica y administrativa los servicios profesionales al Grupo de Gestión Humana para brindar soporte en el análisis de datos, operación de herramientas tecnológicas, gestión de información y demás actividades necesarias en el proceso de administración de personal del Ministerio de Justicia y del Derecho</t>
  </si>
  <si>
    <t>Prestar por sus propios medios con plena autonomía técnica y administrativa,los servicios profesionales especializados de abogado,para la representación judicial o extrajudicial de la Entidad en los procesos en los que interviene el Grupo Interno de Trabajo de Defensa Jurídica del Estado yapoyar las actuaciones relacionadas con el proceso de actualización, seguimiento y control del sistema eKOGUI</t>
  </si>
  <si>
    <t>Prestar servicios profesionales a la Dirección de Métodos Alternativos de Solución de Conflictos para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de regalías.</t>
  </si>
  <si>
    <t>Prestar con plena autonomía técnica y administrativa los servicios como profesional jurídico del Grupo de Gestión Humana del Ministerio de Justicia y del Derecho, en las labores legales en materia laboral y administración de personal y Bienestar Institucional para el mejoramiento del ciclo de Gestión Humana en el marco del MIPG.</t>
  </si>
  <si>
    <t>Prestar los servicios profesionales en la Oficina Asesora de Planeación para la viabilización de la formulación, actualización y seguimiento de los proyectos de inversión del Ministerio y del Sector y, de la generación de informes de trazadores presupuestales de inversión</t>
  </si>
  <si>
    <t>Prestación de servicios profesionales al Ministerio de Justicia y del Derecho para realizar el acompañamiento jurídico durante todo el ciclo de gestión contractual de los requerimientos asociados al proyecto de inversión, así como para validar su articulación con los instrumentos de planeación y compromisos institucionales de los que participa la Dirección de Justicia Formal</t>
  </si>
  <si>
    <t>Prestación de servicios profesionales al Ministerio de Justicia y del Derecho para análisis, priorización y seguimiento de las acciones tendientes a la asistencia e implementación de iniciativas para el fortalecimiento de los sistemas de justicia de los pueblos indígenas, así como el acompañamiento en los procesos de socialización, consulta y levantamiento de información que de estas actividades se deriven.</t>
  </si>
  <si>
    <t>Prestación de servicios asistenciales y de apoyo a la gestión administrativa u operativa para el cumplimiento de las actividades, planes y políticas a cargo del Grupo de servicio al Ciudadano</t>
  </si>
  <si>
    <t>Brindar apoyo en la ejecución de las actividades administrativas y técnicas, requeridas para el fortalecimiento operativo y conceptual del proceso de gestión documental en el marco del Plan de Mejoramiento Archivístico PMA y Modelo Integrado de Planeación y Gestión del Ministerio de Justicia y del Derecho.</t>
  </si>
  <si>
    <t>Prestación de servicios profesionales jurídicos especializados para el desarrollo de funciones a cargo de la Secretaría General.</t>
  </si>
  <si>
    <t>Prestación de servicios profesionales a la Dirección de Política de Drogas y Actividades Relacionadas y a la Secretaría Técnica del Consejo Nacional de Estupefacientes a cargo de esta dependencia, brindando soporte en la revisión jurídica de correspondencia para su adecuada atención y trámite, en la elaboración de informes y consolidación de documentos, así como en la atención de derechos de petición sobre asuntos a cargo de estas instancias</t>
  </si>
  <si>
    <t>Prestar servicios profesionales para acompañar jurídicamente a la Dirección de Métodos Alternativos de Solución de Conflictos en la proyección, trámite y revisión de informes relacionados con el mejoramiento del acceso a la justicia local y rural, así como con el proceso de seguimiento a los Modelos de Justicia Local y Rura</t>
  </si>
  <si>
    <t>Prestación se servicios profesionales a la Dirección de Política de Drogas y Actividades Relacionadas y sus dependencias, brindando asistencia técnica en los procesos de planeación, desarrollo y seguimiento de la gestión financiera y presupuestal requerida para el impulso de los programas, planes proyectos y actividades a adelantar en el marco de la política nacional de drogas, así como de los contratos y convenios cuya supervisión esté a cargo de funcionarios de tales dependencias</t>
  </si>
  <si>
    <t>Prestar servicios profesionales para la actualización, implementación y socialización de políticas públicas relacionadas con los métodos de resolución de conflictos con énfasis en las figuras de la conciliación y el arbitraje, en el marco del Programa Nacional de Conciliación extrajudicial en Derecho</t>
  </si>
  <si>
    <t>Prestación de servicios profesionales a la Dirección de Política de Drogas y Actividades Relacionadas y sus dependencias, brindando asistencia jurídica en la gestión contractual para la implementación de la Política Integral para enfrentar el Problema de las Drogas Ruta Futuro y su Plan de Acción, desde el ámbito de competencia del Ministerio de Justicia y del Derecho, así como en los contratos y convenios cuya supervisión esté a cargo de funcionarios de tales dependencias</t>
  </si>
  <si>
    <t>Prestación de servicios profesionales a la Dirección de Política de Drogas y Actividades Relacionadas, brindando asistencia jurídica en las acciones de planeación, desarrollo y seguimiento de iniciativas y alianzas requeridas desde los diferentes pilares de la Política Nacional de Drogas, así como brindando asistencia jurídica a la Secretaría Técnica del Consejo Nacional de Estupefacientes para adelantar, en el marco de tal gestión, las acciones que demande el Gobierno Nacional y esta instancia.</t>
  </si>
  <si>
    <t>Prestación de servicios profesionales a la Subdirección Estratégica y de Análisis, brindando asistencia jurídica en los asuntos que adelante la dependencia, así como en el seguimiento de convenios y contratos asociados a la política de drogas de Colombia cuya supervisión se encuentre a cargo de funcionarios de la dependencia, así como en los procesos de liquidación de tales contratos y convenios</t>
  </si>
  <si>
    <t>Prestar servicios de apoyo a la gestión en las actividades relacionadas con la planeación misional de cada grupo y sus lineamientos técnicos en el marco de la implementación de las estrategias del acceso a la justicia local y rural y el desarrollo de los métodos de resolución de conflictos.</t>
  </si>
  <si>
    <t xml:space="preserve">Prestación de servicios profesionales en la inspección técnica y seguimiento al mantenimiento preventivo y correctivo del parque automotor adscrito al Ministerio de Justicia del Derecho
 </t>
  </si>
  <si>
    <t>Prestación de servicios técnicos en las actividades administrativas relacionadas con el sistema de gestión documental, herramientas tecnológicas de la oficina, seguimiento a la gestión, correspondencia y demás actividades de apoyo administrativo inherentes a los asuntos propios el Grupo Interno de Trabajo del Grupo de Defensa Jurídica del Estado de la Dirección Jurídica.</t>
  </si>
  <si>
    <t>Prestación de servicios asistenciales en las actividades relacionadas con el sistema de gestión documental, herramientas tecnológicas de la oficina, seguimiento a la gestión, correspondencia y demás de apoyo inherente a los asuntos propios el Grupo Interno de Trabajo Extinción de Dominio de la Dirección Jurídica.</t>
  </si>
  <si>
    <t>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t>
  </si>
  <si>
    <t>Prestación de servicios profesionales al Ministerio de Justicia y del Derecho para la revisión, formulación y asistencia técnica para la puesta en marcha de estrategias que permitan la caracterización de la justicia propia de los pueblos indígenas, así como la actualización de los lineamientos, guías o módulos relativos a dicha población.</t>
  </si>
  <si>
    <t>Prestación de servicios profesionales al Ministerio de Justicia y del Derecho para el seguimiento de las fases definidas para la implementación de proyectos orientados al apoyo financiero de iniciativas de los pueblos indígenas encaminadas al fortalecimiento de sus sistemas de justicia propia, así como la revisión de los resultados obtenidos en su ejecución</t>
  </si>
  <si>
    <t>Prestar servicios profesionales jurídicos para una ejecución adecuada, eficaz y responsable de la apropiación presupuestal especialmente asignada para el cumplimiento de sus responsabilidades frente a la política de víctimas en un marco de justicia transicional y en concordancia con lo dispuesto en el marco de la Sentencia T-025, sus autos de seguimiento y los demás desarrollos de política pública relacionados.</t>
  </si>
  <si>
    <t>Prestación de servicios profesionales en el Grupo de Gestión Financiera y Contable para contribuir al fortalecimiento de la gestión financiera del Ministerio de Justicia y de Derecho, proponiendo, evaluando y haciendo seguimiento a los indicadores financieros en los procesos de contratación que adelante el Ministerio de Justicia y del Derecho</t>
  </si>
  <si>
    <t>Prestar por sus propios medios, con plena autonomía técnica y administrativa, los servicios profesionales especializados de abogado, para la representación judicial o extrajudicial de la Entidad en los procesos que se adelanten en su contra, así como de aquellos que requiera instaurar en defensa de los derechos que le asisten al Ministerio de Justicia y del Derecho</t>
  </si>
  <si>
    <t>Prestar sus servicios técnicos para brindar apoyo en lo concerniente al Plan Anual de Adquisiciones del Ministerio de Justicia y del Derecho, así como el seguimiento y control a la respuesta de los trámites y actividades administrativas; la organización y seguimiento a las bases de datos y la elaboración de informes y reportes que requiera el Grupo de Gestión Contractual.</t>
  </si>
  <si>
    <t>Prestar servicios profesionales en la ejecución de las actividades administrativas, contables, financieras y técnicas requeridas para soportar los procesos a cargo del Grupo de Gestión Documental desde el Modelo Integrado de Planeación y Gestión.</t>
  </si>
  <si>
    <t>Prestación de servicios profesionales jurídicos a la Dirección de Justicia Transicional del Ministerio de Justicia y del Derecho para gestionar las etapas contractuales relacionadas con la atención y acceso a la justicia de la población víctima del conflicto armado en el marco de la Sentencia T-025 de 2004, la política de víctimas y el desarrollo de los mecanismo de justicia transicional.</t>
  </si>
  <si>
    <t>Prestar sus servicios profesionales de abogado en el Grupo de Actuaciones Administrativas de la Dirección Jurídica del Ministerio, para apoyar las actividades relacionadas con revisión, proyección y atención de PQRS, acciones de tutela, de primer nivel y actos administrativos</t>
  </si>
  <si>
    <t>Prestar con plena autonomía técnica y administrativa los servicios profesionales para brindar soporte jurídico al Grupo de Gestión Humana del Ministerio de Justicia y del Derecho en la implementación de las actividades de mejoramiento del proceso de gestión contractual en el marco del Modelo Integrado de Planeación y Gestión.</t>
  </si>
  <si>
    <t>Prestar los servicios profesionales a la Oficina Asesora de Planeación en la consolidación y registro periódico de la información institucional a reportar a otras entidades.</t>
  </si>
  <si>
    <t>Prestar servicios jurídicos a la Dirección de Justicia Transicional en las gestiones relacionadas con el manejo de las estrategias de acceso a la justicia que se desarrollan en el marco de las órdenes y autos de la Sentencia T-025 de 2004 y los mecanismos de justicia transicional</t>
  </si>
  <si>
    <t>Prestar los servicios profesionales en la Oficina de Control Interno OCI del Ministerio de Justicia y del Derecho MJD para realizar actividades de apoyo y acompañamiento en asuntos financieros, presupuestales, contables y tesorales</t>
  </si>
  <si>
    <t>Prestación de servicio profesionales para la actualización de sistema de AULAS VIRTUALES y el liderazgo de las acciones de gestión y apropiación del conocimiento en TI en el MJD.</t>
  </si>
  <si>
    <t>Prestar los servicios profesionales en la Oficina de Control Interno OCI, del Ministerio de Justicia y del Derecho MJD para realizar acciones de evaluación y verificación de acuerdo con el Plan Anual de Auditoría</t>
  </si>
  <si>
    <t>Prestar los servicios profesionales en la Oficina de Control Interno del Ministerio de Justicia y del Derecho para participar en la construcción efectiva de los planes de mejoramiento institucional y, a su vez, hacer el seguimiento y control de los avances y efectividad de dichos planes, así como asegurar la labor de enlace con los organismos de control</t>
  </si>
  <si>
    <t>Prestación de servicios profesionales para la actualización y documentación de los sitios web de la entidad, el esquema de publicación y la integración a gov.co (WEBMASTER)</t>
  </si>
  <si>
    <t>Prestar los servicios profesionales en la Oficina de Control Interno OCI del Ministerio de Justicia y del Derecho MJD para realizar el aseguramiento de los procesos y procedimientos que lidera OCI, en el marco de la gestión de calidad, con el fin de actualizar y ajustar sus controles, riesgos, indicadores, tanto como, el reporte de avance del Plan Estratégico y Plan de Acción Institucional, así como los demás reportes a la oficina de planeación</t>
  </si>
  <si>
    <t>Prestar los servicios profesionales en la Oficina de Control Interno OCI del Ministerio de Justicia y del Derecho MJD, para desarrollar la evaluación de riesgos en los procesos de programación presupuestal, tesoral y contable, que involucre el cumplimiento de las Normas Internacionales de Contabilidad Pública NICSP</t>
  </si>
  <si>
    <t>Prestar servicios profesionales a la Dirección de Métodos Alternativos de Solución de Conflictos para la operación, actualización de contenidos y capacitación de usuarios en el marco del sistema de información de conciliación en derecho, arbitraje y amigable composición (SICAAC).</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</si>
  <si>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</si>
  <si>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Prestación de servicios profesionales para apoyar los SISTEMAS DE INFORMACION y actualizar la documentación del Dominio de Sistemas de Información de Arquitectura Empresarial de acuerdo a los lineamientos de gobierno y transformación digital.</t>
  </si>
  <si>
    <t>Prestar con plena autonomía técnica y administrativa los servicios profesionales para mejorar los procesos relacionados con el trámite de nómina y los registros estadísticos correspondientes en el marco del modelo Integrado de Planeación y Gestión.</t>
  </si>
  <si>
    <t>Prestar con plena autonomía técnica y administrativa los servicios profesionales en las actividades relacionadas con los procesos de cambio en adaptabilidad a la nueva normalidad en el servidor público, a través del apoyo psicofamiliar y la reducción de riesgos psicolaborales en el Ministerio de Justicia y del Derecho.</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</si>
  <si>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</si>
  <si>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Prestación de Servicios Profesionales para implementar y desarrollar actividades relacionadas con los planes institucionales, políticas del modelo integrado de planeación y gestión a cargo del Grupo de Servicio al Ciudadano</t>
  </si>
  <si>
    <t>Prestación de servicio profesionales para el seguimiento, actualización y mejoramiento de los servicios tecnológicos del MJD.</t>
  </si>
  <si>
    <t>Prestar los servicios profesionales en la Oficina de Control Interno OCI del Ministerio de Justicia y del Derecho MJD con el propósito de planear, desarrollar y culminar las auditorias TIC con enfoque en riesgos.</t>
  </si>
  <si>
    <t>Prestar sus servicios profesionales a la Dirección de Política Criminal y Penitenciaria para el desarrollo y cumplimiento técnico, administrativo, financiero y presupuestal en las fases de gerencia de los sistemas penales en el marco de política criminal a nivel nacional.</t>
  </si>
  <si>
    <t>Prestar sus servicios profesionales a la Dirección de Política Criminal y Penitenciaria para elaborar insumos y brindar apoyo técnico para la implementación de los lineamientos de política para prevenir la vinculación de adolescentes y jóvenes con fenómenos delincuenciales y prevenir la reiteración del delito en el desarrollo del proyecto "Fortalecimiento de la prevención del delito en el marco de la Política Criminal a nivel nacional</t>
  </si>
  <si>
    <t>Prestación de servicios para asistir la gestión administrativa del Ministerio de Justicia y del Derecho que se realiza desde el Grupo Gestión Financiera y Contable, en cuanto el trámite administrativo de las comisiones de servicios, gastos de desplazamiento su legalización y seguimiento de los contratos relacionados.</t>
  </si>
  <si>
    <t>Prestar sus servicios técnicos para brindar apoyo en los trámites juridicos a cargo del Grupo de Gestión Contractual, asi como gestionar la recepción, centralización, digitalización, distribución, seguimiento y control a la respuesta de los trámites y actividades administrativas; la organización y transferencia de archivos y la elaboración de informes y reportes</t>
  </si>
  <si>
    <t>Prestación de servicios profesionales a la Subdirección de Control y Fiscalización de Sustancias Químicas y Estupefacientes para proyectar respuestas a los requerimientos relacionados con el control administrativo en materia de procesos de fiscalización de sustancias químicas, según lo establecido en la implementación y evaluación de la política integral de drogas.</t>
  </si>
  <si>
    <t>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t>
  </si>
  <si>
    <t>Prestar sus servicios profesionales a la Dirección de Política Criminal y Penitenciaria, en el seguimiento a las iniciativas legislativas de política criminal de prevención del delito y fenómenos criminales.</t>
  </si>
  <si>
    <t>Prestar sus servicios profesionales a la Dirección de Política Criminal y Penitenciaria, para la elaboración de documentos técnicos y de planeación orientados a la formulación de política pública de prevención del delito y fenómenos criminales en materia político criminal.</t>
  </si>
  <si>
    <t>Prestar servicios profesionales para acompañar jurídicamente a la Dirección de Métodos Alternativos de Solución de Conflictos en el trámite, proyección y revisión de actos administrativos e iniciativas normativas enfocadas en el mejoramiento del acceso a la justicia local y rural y el desarrollo de los métodos de resolución de conflictos.</t>
  </si>
  <si>
    <t>Prestar servicios profesionales a la Dirección de Métodos Alternativos de Solución de Conflictos para la operación, actualización de contenidos y capacitación de usuarios en el marco del sistema de información de la conciliación en equidad (SICEQ)</t>
  </si>
  <si>
    <t>Prestar con plena autonomía técnica y administrativa los servicios profesionales al Grupo de Gestión Humana en el desarrollo del Programa de Salud Ocupacional y a los programas de promoción y prevención relacionados con enfermedades de origen labora</t>
  </si>
  <si>
    <t>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t>
  </si>
  <si>
    <t>Prestación de servicios profesionales de ingeniería a la Subdirección de Control y Fiscalización de Sustancias Químicas y Estupefacientes para administrar, desarrollar las mejoras necesarias y prestar soporte técnico al Sistema de Información de Sustancias Químicas -SICOQ-; de acuerdo con los lineamientos definidos por la entidad. 2</t>
  </si>
  <si>
    <t>Prestar servicios profesionales para la implementación de políticas públicas relacionadas con los métodos de resolución de conflictos y el acompañamiento técnico y jurídico a las entidades territoriales en la creación de centros gratuitos de conciliación, arbitraje y amigable composición, incluyendo el procedimiento de insolvencia de persona natural no comerciante.</t>
  </si>
  <si>
    <t>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t>
  </si>
  <si>
    <t>Prestar servicios profesionales para realizar la administración técnica y funcional del Sistema de Información interinstitucional de justicia transicional - SIIJT en el proceso de implementación de sus servicios de información en la Dirección de Justicia Transicional del Ministerio de Justicia y del Derecho</t>
  </si>
  <si>
    <t>Prestar con plena autonomía técnica y administrativa los servicios profesionales para brindar soporte jurídico al Grupo de Gestión Humana del Ministerio de Justicia y del Derecho en todos los aspectos legales del Sistema de Seguridad y Salud en el Trabajo.</t>
  </si>
  <si>
    <t>Prestación de servicios profesionales para el seguimiento, actualización y registro de los servicios de infraestructura tecnológica de la entidad.</t>
  </si>
  <si>
    <t>Prestar servicios profesionales en el despacho del Ministro de Justicia y del Derecho, en la coordinación y seguimiento con relación a la definición e implementación de lineamientos que permitan una mejor articulación y planeación estratégica en el MJD</t>
  </si>
  <si>
    <t>Prestar sus servicios profesionales a la Dirección de Política Criminal y Penitenciaria para brindar asistencia técnica en la formulación de acciones orientadas a la prevención del delito de adolescentes y jóvenes, y en los asuntos relacionados con la instancia del Sistema Nacional de Coordinación de Responsabilidad Penal Adolescente, en el marco del proyecto "Fortalecimiento de la prevención del delito en el marco de la Política Criminal a nivel nacional</t>
  </si>
  <si>
    <t>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</si>
  <si>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t>
  </si>
  <si>
    <t>Prestar sus servicios profesionales a la Dirección de Política Criminal y Penitenciaria en la elaboración de documentos técnicos y de planeación orientados a la formulación de la política pública requerida en materia político criminal</t>
  </si>
  <si>
    <t>Prestar sus servicios profesionales a la Dirección de Política Criminal y Penitenciaria para transversalizar el enfoque diferencial en el sistema penitenciario y carcelario.</t>
  </si>
  <si>
    <t>Prestar servicios técnicos para apoyar a la Dirección de Política Criminal y Penitenciaria en el trámite y gestión administrativa de solicitudes, requerimientos, correspondencia, informes, entre otras, en el marco de las fases de gerencia en los sistemas penales en el marco de política criminal a nivel nacional.</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</si>
  <si>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t>
  </si>
  <si>
    <t>Prestar servicios profesionales para la actualización, implementación y socialización de políticas públicas relacionadas con los métodos de resolución de conflictos con énfasis en el uso y tenencia de tierras, en el marco del Programa Nacional de Conciliación extrajudicial en Derecho, Arbitraje y Amigable Composición.</t>
  </si>
  <si>
    <t>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</si>
  <si>
    <t>Prestar por sus propios medios con plena autonomía técnica y administrativa, sus servicios asistenciales y administrativos al Grupo de Asuntos Legislativos del Ministerio de Justicia y del Derecho.</t>
  </si>
  <si>
    <t>Prestar servicios técnicos a la Dirección de Métodos Alternativos de Solución de Conflictos para la gestión documental y creación de expedientes digitales de acuerdo a los lineamientos técnicos y directrices normativas para la implementación de las estrategias de acceso a la justicia local y rural y el desarrollo de los métodos de resolución de conflictos.</t>
  </si>
  <si>
    <t>Prestación de servicios profesionales para apoyar los sistemas de informacion del Ministerio de Justicia y del Derecho, atendiendo los lineamientos del Marco de Interoperabilidad del gobierno colombiano y el mejoramiento de la arquitectura de sistemas de información según la arquitectura empresarial de TI.</t>
  </si>
  <si>
    <t>Prestar sus servicios profesionales a la Dirección de Política Criminal y Penitenciaria para brindar herramientas técnicas y jurídicas a las entidades que integran el Sistema Nacional Penitenciario y Carcelario en el proceso de diagnóstico, formulación, concertación, consulta, difusión e implementación de lineamientos e instrumentos normativos de regulación de condiciones de reclusión y resocialización de población étnica privada de la libertad.</t>
  </si>
  <si>
    <t>Prestar servicios técnicos para acompañar a la Dirección de Métodos Alternativos de Solución de Conflictos en el proceso de seguimiento y sostenimiento de los Sistemas Locales de Justicia.</t>
  </si>
  <si>
    <t>Prestar sus servicios profesionales a la Dirección de Política Criminal y Penitenciaria para brindar asistencia técnica en la formulación de acciones orientadas a la prevención del delito de adolescentes y jóvenes y promover la justicia juvenil restaurativa en el SRPA, en el marco del proyecto "Fortalecimiento de la prevención del delito en el marco de la Política Criminal a nivel nacional</t>
  </si>
  <si>
    <t>Prestación de servicios profesionales para gestionar el proceso de integración de entidades y la formalización de acuerdos de intercambio de información del sistema de información interinstitucional de justicia transicional - SIIJT en la Dirección de Justicia Transicional del Ministerio de Justicia y del Derecho.</t>
  </si>
  <si>
    <t>Prestación de servicios profesionales a la Dirección de Política de Drogas y Actividades Relacionadas del Ministerio de Justicia y del Derecho, brindando asistencia técnica para el análisis, planeación y desarrollo de estrategias asociadas a la erradicación de cultivos ilícitos, así como a la producción, tráfico de drogas; y actividades relacionadas.</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</si>
  <si>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t>
  </si>
  <si>
    <t>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t>
  </si>
  <si>
    <t>Prestar servicios profesionales para analizar la normatividad relacionada con las estrategias de intervención territorial de la Dirección de Justicia Transicional así como gestionar su articulación en el marco de la política de víctimas, los autos de la Sentencia T-025 de 2004 y el desarrollo de los mecanismos transicionales</t>
  </si>
  <si>
    <t>Prestar servicios profesionales para apoyar a la Dirección de Política Criminal y Penitenciaria en el trámite y gestión administrativa de solicitudes, requerimientos, cuentas de cobro y su revisión, entre otras, en el marco de las fases de gerencia en los sistemas penales de política criminal a nivel nacional.</t>
  </si>
  <si>
    <t>Prestar servicios profesionales para atender los requerimientos de los sistemas de prevención y alerta de situaciones de riesgo o amenaza relacionado con la política de prevención y protección de la población víctima en el marco de los procesos de justicia transicional según los lineamientos de la Sentencia T-025 de 2004, la política de víctimas y los desarrollos de los mecanismos de justicia transicional</t>
  </si>
  <si>
    <t>Prestación de servicios profesionales en el Grupo de Gestión Financiera y Contable para realizar actividades de análisis, reconocimiento y registro que contribuyan a mejorar la dinámica operativa del proceso de pago a contratistas y proveedores</t>
  </si>
  <si>
    <t>Prestación de servicios profesionales para la elaboración, actualización y seguimiento Jurídico de los convenios de gestión de datos, contratos y demás documentos y procesos legales a cargo de la DTGIJ de conformidad con los lineamientos institucionales y el marco de interoperabilidad señalado por Mintic para el gobierno de TI y la consolidación del modelo de arquitectura empresarial</t>
  </si>
  <si>
    <t>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t>
  </si>
  <si>
    <t>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t>
  </si>
  <si>
    <t>Prestación de servicios profesionales a la Dirección de Política de Drogas y Actividades Relacionadas y a la Subdirección Estratégica y de Análisis, brindando asistencia técnica en los procesos administrativos y financieros para el impulso de los programas, planes, proyectos y actividades que se requiera adelantar en el marco de la política nacional de drogas, en especial, mediante el apoyo a la supervisión de los contratos y convenios cuya supervisión esté a cargo de funcionarios de tales</t>
  </si>
  <si>
    <t>Prestación de servicios de apoyo a la gestión en el control eficiente y trámite oportuno de la facturación relacionadacon los procesos contractuales propios del parque automotor del MJD y las diferentes tareas que se requieran sobre el particular.</t>
  </si>
  <si>
    <t>derar, orientar, analizar y actualizar las actividades administrativas, contables, financieras buscando mejorar las gestiones que lleve a cabo la dependencia en la en administración de bienes.</t>
  </si>
  <si>
    <t>Prestación de servicios profesionales en el Grupo de Gestión Financiera y Contable del MJD para colaborar en los procesos financieros, principalmente control de cuentas por cobrar y gestión de cuentas de cobro.</t>
  </si>
  <si>
    <t>Prestación de servicios de apoyo a la gestión en el Grupo de Gestión Financiera y Contable del MJD en las gestiones financieras y contables del área, principalmente en relación con el registro, depuración y conciliación de operaciones con las áreas de almacén y gestión humana.</t>
  </si>
  <si>
    <t>Prestar los servicios profesionales en lo relacionado con revisión, actualización y consolidación de información de los procesos estratégicos y administrativos de la Oficina Asesora de Planeación para el Sector Justicia y del Derecho.</t>
  </si>
  <si>
    <t>Prestar los servicios profesionales a la Oficina Asesora de Planeación en la revisión, análisis y consolidación de los planes institucionales y sectoriales, en la recopilación de la información a presentar a entidades del gobierno nacional y en los procesos de formulación y seguimiento de los documentos Conpes del Sector Justicia.</t>
  </si>
  <si>
    <t>Prestación de servicios profesionales al Ministerio de Justicia y del Derecho para la formulación, revisión, ajuste y socialización de los textos reglamentarios relativos a las leyes promovidas por el Ministerio de Justicia y del Derecho, o que sean de interés para el sector con incidencia en las competencias institucionales y su articulación con actores relevantes del sistema de administración de justicia</t>
  </si>
  <si>
    <t>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t>
  </si>
  <si>
    <t>Brindar apoyo operativo y técnico para la gestión y actualización de expedientes electrónicos en el sistema de gestión documental del Ministerio de Justicia y del Derecho, conforme las actividades y metas establecidas en el anexo técnico al contrato así como lineamientos establecidos por el Archivo General de la Nación "Jorge Palacios Preciado" y el Ministerio de Tecnologías de la Información y comunicaciones</t>
  </si>
  <si>
    <t>Prestación de servicios profesionales al Ministerio de Justicia y del Derecho con suministro técnico y tecnológico en materia fotográfica en el cubrimiento de los escenarios definidos por el Ministerio de Justicia y del Derecho en escenarios concernientes a la Política Nacional de Drogas y el Fortalecimiento del Sistema de Justicia</t>
  </si>
  <si>
    <t>Prestación de servicios técnicos en el desarrollo de campañas comunicacionales coordinadas con los lineamientos de publicidad del Gobierno Nacional, garantizando la optimización de recursos públicos y la uniformidad de los criterios frente al manejo de la imagen de las instituciones que integran la Administración Pública</t>
  </si>
  <si>
    <t>Prestar servicios profesionales a la Dirección de Métodos Alternativos de Solución de Conflictos para la actualización de documentos, seguimiento a PQRS y a los lineamientos técnicos establecidos para la implementación de las estrategias de acceso a la justicia local y rural y el desarrollo de los métodos de resolución de conflictos</t>
  </si>
  <si>
    <t>Prestación de servicios profesionales para mejorar el procedimiento de pago a contratistas y proveedores del MJD, desde el ámbito de los flujos de información y operaciones de tesorería relacionadas</t>
  </si>
  <si>
    <t>Prestar servicios de apoyo a la gestión en la elaboración, y control de bases de datos propios de las actividades a cargo del Grupo de Gestión Administrativa, incluyendo apoyo en las actividades relacionadas con la estructuración de estudios de mercado para el Grupo</t>
  </si>
  <si>
    <t>Prestar los servicios técnicos en la Oficina Asesora de Planeación para la consolidación de información que requiera la entidad para facilitar la toma de decisiones, así como realizar la organización de datos de los diferentes sistemas de medición del Ministerio de Justicia y seguimiento a las cuentas relacionadas con el proyecto de inversión de la OAP.</t>
  </si>
  <si>
    <t>Prestación de servicios profesionales a la Subdirección de Control y Fiscalización de Sustancias Químicas y Estupefacientes para conceptuar técnicamente respecto a los trámites radicados en el marco del proceso de control y fiscalización de las sustancias y productos químicos controlados, de acuerdo con la normativa y siguiendo los lineamientos de la dependencia</t>
  </si>
  <si>
    <t>Prestar servicios profesionales a la Dirección de Métodos Alternativos de Solución de Conflictos para la operación, actualización de contenidos y capacitación de usuarios en el marco del sistema de información de Casas de Justicia y Convivencia Ciudadana (SICJ).</t>
  </si>
  <si>
    <t>Prestación de servicios profesionales para mejorar el procedimiento de pago a contratistas y proveedores del MJD, desde el ámbito de los flujos de información y las actividades de recibo, revisión, obligaciones y pagos.</t>
  </si>
  <si>
    <t>Prestar servicios de apoyo a la gestión al Grupo de Gestión Administrativa en la recepción, digitalización y gestión de PQRDS, estudios de mercado y trámites documentales que se requieran</t>
  </si>
  <si>
    <t>Prestación de servicios profesionales al Grupo de Gestión Administrativa en la consolidación de los estudios previos, marcos lógicos y análisis del sector necesarios para la etapa precontractual, así como en los demás asuntos jurídicos que el grupo requiera.</t>
  </si>
  <si>
    <t>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</si>
  <si>
    <t>Prestación de servicios profesionales al Grupo de Gestión Administrativa para el desarrollo de actividades relacionadas al Plan Institucional de Gestión Ambiental (PIGA) y Gestión de calidad, así como los demás asuntos administrativos a cargo del área</t>
  </si>
  <si>
    <t>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t>
  </si>
  <si>
    <t>Prestar servicios profesionales a la Dirección de Métodos Alternativos de Solución de Conflictos para acompañar los procesos de inspección control y vigilancia a los centros de conciliación, arbitraje y amigable composición en el marco de los métodos de resolución de conflictos.</t>
  </si>
  <si>
    <t>Prestación de servicios profesionales al Ministerio de Justicia y del Derecho para la armonización y validación, bajo la perspectiva constitucional, de los proyectos normativos que impulse o sean de interés de la Cartera Ministerial.</t>
  </si>
  <si>
    <t>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</si>
  <si>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t>
  </si>
  <si>
    <t>Prestar por sus propios medios con plena autonomía técnica y administrativa, sus servicios profesionales al Grupo de Asuntos Legislativos, en el seguimiento de los proyectos de ley y de acto legislativo que pretendan modificar las normas relacionadas con las funciones del Ministerio y/o de interés de la entidad, así como realizar acompañamiento frente a los demás asuntos que se presenten en el desarrollo de las relaciones entre el Ministerio de Justicia y del Derecho y el Congreso de la República</t>
  </si>
  <si>
    <t>Prestar sus servicios técnicos para brindar apoyo en trámites Administrativos a cargo del GGA, así como gestionar la recepción, centralización, digitalización, distribución, seguimiento y control a la respuesta de los trámites y actividades requeridos a la coordinación, así como la elaboración de informes y reportes que requiera el Grupo</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</si>
  <si>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
  </si>
  <si>
    <t>Prestación de servicios profesionales al Ministerio de Justicia y del Derecho para realizar el seguimiento y las actividades de acompañamiento técnico a la supervisión de los contratos a cargo de la Dirección de Justicia Formal, en el marco de las acciones relativas a la gerencia de los proyectos de inversión a su cargo</t>
  </si>
  <si>
    <t>Prestación de servicios profesionales para la actualización de los TABLEROS de control y reportes de gestión de datos e información a cargo de la Subdirección de Información en Justicia, acorde a las necesidades informadas.</t>
  </si>
  <si>
    <t>Prestar servicios profesionales a la Oficina Asesora de Planeación del Ministerio de Justicia en la reformulación de proyectos de inversión del Sector Justicia con base en la metodología actual y la nueva metodología a implementar por el DNP, así como gestionar el conocimiento en proyectos de inversión del Sector</t>
  </si>
  <si>
    <t>Prestación de servicios profesionales en el Grupo de Gestión Financiera y Contable del MJD para colaborar en los procesos de gestión de viáticos y gestión de cuentas de cobro</t>
  </si>
  <si>
    <t>Prestar servicios profesionales para el análisis y seguimiento a los recursos de planes, programas y proyectos del Ministerio y del Sector Jusiticia, que sean objeto de observación de la Oficina Asesora de Planeación.</t>
  </si>
  <si>
    <t>Prestar servicios de apoyo a la gestión documental en la ejecución de las actividades técnicas y administrativas requeridas en la vigencia 2022, para la implementación del Manual de Archivo y Correspondencia del Ministerio de Justicia y del Derecho, conforme las disposiciones técnicas emanadas por parte del Archivo General de la Nación "Jorge Palacios Preciado</t>
  </si>
  <si>
    <t>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t>
  </si>
  <si>
    <t>Prestación de servicios profesionales para asistir jurídicamente a la Subdirección de Control y Fiscalización de Sustancias Químicas y Estupefacientes en el control administrativo y operativo en materia de cannabis, con fines médicos y científicos, en el marco de la implementación y evaluación de la política integral de drogas</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</si>
  <si>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t>
  </si>
  <si>
    <t>Prestación de servicios profesionales a la Dirección de Justicia Transicional para identificar los requerimientos y gestionar su implementación para el desarrollo y actualización de la plataforma tecnológica de información en materia de justicia transicional del Ministerio de Justicia y del Derecho</t>
  </si>
  <si>
    <t>Prestar servicios profesionales a la Dirección de Métodos Alternativos de Solución de Conflictos para acompañar a los entes territoriales en el proceso de implementación, seguimiento y sostenimiento de los Sistemas Locales de Justicia</t>
  </si>
  <si>
    <t>Prestar los servicios profesionales a la Oficina Asesora de Planeación en la definición de lineamientos, consolidación, análisis y registro de la información sobre el desempeño de la gestión institucional.</t>
  </si>
  <si>
    <t>Prestación de servicios profesionales para asistir al Viceministro de Política Criminal y Justicia Restaurativa en la planeación, organización y ejecución, de las actividades relacionadas con sus funciones</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</si>
  <si>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</si>
  <si>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Prestación de servicios profesionales brindando soporte jurídico en la revisión de los asuntos de competencia de la SecretariaGeneral.</t>
  </si>
  <si>
    <t>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t>
  </si>
  <si>
    <t>Prestación de servicios profesionales al Ministerio de Justicia y del Derecho para el seguimiento a los compromisos e hitos concertados y derivados de las instancias de coordinación relativas a las entidades que ejercen funciones jurisdiccionales y administrativas.</t>
  </si>
  <si>
    <t>Prestación de servicios profesionales al Ministerio de Justicia y del Derecho para la elaboración, revisión y socialización de lineamientostécnicos sobre las competencias de las comisarías de familia, así como la gestión e implementación de asistencias técnicas tendientes a impulsarservicios inclusivosen materia de justicia.</t>
  </si>
  <si>
    <t>Prestación de servicio profesionales para el seguimiento, actualización y documentación de la estrategia de Datos Abiertos de la entidad y gestión de información del MJD</t>
  </si>
  <si>
    <t>Prestación de servicios profesionales al Ministerio de Justicia y del Derecho para la gestión de contenidos jurídicos orientados a asegurar la actualización y pertinencia de la información y servicios del subsitio web Conexión Justicia.</t>
  </si>
  <si>
    <t>Prestación de servicios profesionales para el seguimiento y documentación de los PROYECTOS de TI en cabeza de la DTGIJ y sus subdirecciones de acuerdo con las mejores prácticas de gestión y los lineamientos de la entidad</t>
  </si>
  <si>
    <t>Prestar los servicios profesionales a la Oficina Asesora de Planeación en el estudio, análisis y concepto no vinculante de información jurídica; cuando sea necesario realizar acompañamiento y concepto no vinculante en la fase previa y contractual de los compromisos que asuma esta entidad.</t>
  </si>
  <si>
    <t>Prestar el servicio de apoyo en las actividades de control, administración y baja de bienes, de acuerdo con los mecanismos previstos en los procedimientos internos y la normatividad vigente, así como prestar apoyo en el manejo del sistema PCT</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</si>
  <si>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orientadas a impactar estructuras criminales relacionadas con narcotráfico y fenómenos asociados</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</si>
  <si>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t>
  </si>
  <si>
    <t>Prestación de servicios profesionales para la actualización y seguimiento al plan de recuperación de desastres de la entidad DRP y los lineamientos sectoriales para continuidad de negocio</t>
  </si>
  <si>
    <t>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</si>
  <si>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Prestar servicios profesionales con plena autonomía técnica y administrativa para revisar y articular la normativa publicada en las páginas web de los diferentes sectores de la administración pública nacional, con el fin de lograr un intercambio de información para incorporar en el sistema de divulgación normativa del Ministerio de Justicia y del Derecho</t>
  </si>
  <si>
    <t>Prestar servicios profesionales para analizar los avances en la implementación de los instrumentos de Justicia Transicional en materia de beneficios jurídicos, en Colombia en el marco del proceso de Justicia y Paz, la política de víctimas y el Sistema Integral de Verdad, Justicia, Reparación y No repetición (SIVJRNR).</t>
  </si>
  <si>
    <t>Prestación de servicios profesionales con plena autonomía técnica y administrativa para apoyar en la estrategia de socialización de los procesos de divulgación normativa y en la elaboración de insumos técnico para aportar en el desarrollo de contenidos jurídicos para la herramienta de divulgación normativa del Ministerio de Justicia y del Derecho.</t>
  </si>
  <si>
    <t>Prestación de servicios profesionales a la Subdirección de Control y Fiscalización de Sustancias Químicas y Estupefacientes, para brindar asistencia técnica en las evaluaciones de las solicitudes y visitas técnicas para el otorgamiento y control posterior de las licencias de cannabis con fines médicos y científicos, según la normativa vigente, en el marco del control administrativo y operativo a cargo de esta dependencia.</t>
  </si>
  <si>
    <t>Prestar servicios profesionales en la ejecución de los procesos y actividades requeridos para la creación del Centro Documental del Ministerio de Justicia y del Derecho</t>
  </si>
  <si>
    <t>Prestación de servicios profesionales con plena autonomía técnica y administrativa para fortalecer la estrategia de racionalización y depuración del ordenamiento jurídico colombiano en el marco del proyecto de inversión Mejoramiento del Principio de Seguridad Jurídica Nacional</t>
  </si>
  <si>
    <t>Prestar servicios de apoyo a la gestión en la ejecución de las actividades administrativas, técnicas y operativas, requeridas para la organización de los archivos de gestión físicos y electrónicos que le sean asignados por el Grupo de Gestión Financiera y Contable.</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</si>
  <si>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t>
  </si>
  <si>
    <t>Prestación de servicios al Ministerio de Justicia y del Derecho para la identificación, elaboración e implementación de estrategias que permitan la recolección de información relevante para la puesta en marcha de acciones de mejora, actualizaciones y seguimiento de interacción de usuarios con el funcionamiento y contenidos de las herramientas web a cargo de la Dirección de Justicia Formal.</t>
  </si>
  <si>
    <t>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definidas</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</si>
  <si>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t>
  </si>
  <si>
    <t>Prestación de servicios profesionales a la Subdirección Estratégica y de Análisis, brindando asistencia técnica en la implementación y seguimiento de estudios, investigaciones y/o encuestas relacionadas con el consumo de sustancias psicoactivas, así como en la generación de indicadores, información y procesos de sistematización, en el marco de la política integral de drogas de Colombia</t>
  </si>
  <si>
    <t>Prestar servicios profesionales a la Dirección de Justicia Transicional para difundir y socializar las actividades de la DJT, así como elaborar piezas comunicativas relacionadas en el marco de la estrategia comunicacional del Ministerio de Justicia y del Derecho</t>
  </si>
  <si>
    <t>Prestar sus servicios como profesional del Derecho para apoyar la labor correspondiente al Ministerio de Justicia y del Derecho, a través de la revisión, proyección y atención de PQRS, acciones de tutela, y actos administrativos en general del Grupo de Actuaciones Administrativas de la Dirección Jurídica.</t>
  </si>
  <si>
    <t>Prestar los servicios profesionales en la Oficina Asesora de Planeación del Ministerio de Justicia y del Derecho para generar e implementar acciones que fortalezcan la gestión institucional, conforme a los lineamientos establecidos en el MIPG y la norma ISO9001</t>
  </si>
  <si>
    <t>Prestar servicios profesionales para el análisis y seguimiento a los ingresos y gastos del presupuesto del ministerio de justicia y del derecho y del sector justicia, y de los recursos de inversión que sean objeto de observación de la Oficina Asesora de Planeación.</t>
  </si>
  <si>
    <t>Prestar los servicios profesionales en la Oficina Asesora de Planeación del Ministerio de Justicia y del Derecho para mantener y fortalecer el Sistema Integrado de Gestión, a partir del seguimiento a las métricas de gestión, la actualización documental y los riesgos asociados</t>
  </si>
  <si>
    <t>Prestación de servicios profesionales a la Dirección de Política de Drogas y Actividades Relacionadas del Ministerio de Justicia y del Derecho, brindando asistencia técnica y jurídica en las acciones que requiera adelantar la Secretaría Técnica del Consejo Nacional de Estupefacientes a cargo de esta dependencia, en cumplimiento de sus funciones para la implementación de la Política Nacional de Drogas, así como en la generación de conceptos y proyectos normativos asociados a drogas</t>
  </si>
  <si>
    <t>Prestar servicios profesionales en el Ministerio de Justicia y del Derecho para la identificación de la Oferta institucional y sectorial, en el marco de la gestión del Sector justicia y del Derecho y realizar estudios relacionados con la planeación estratégica.</t>
  </si>
  <si>
    <t>Prestación de servicios profesionales al Ministerio de Justicia y del Derecho para acompañar el estudio, seguimiento y articulación de iniciativas técnicas y normativas asociadas a la promoción del acceso y la transformación digital de los servicios de justicia, desde la perspectiva del ciclo de las políticas públicas y de conformidad con las competencias de la entidad</t>
  </si>
  <si>
    <t>Prestación de servicios profesionales al Ministerio de Justicia y del Derecho para impulsar los escenarios de articulación entre la Rama Ejecutiva y la Rama Judicial, la concertación, análisis y generación de recomendaciones a partir de los mismos, y el seguimiento y definición de estrategias para la ejecución de los compromisos institucionales que requieren el desarrollo de estos escenarios.</t>
  </si>
  <si>
    <t>Prestar servicios profesionales a la Dirección de Justicia Transicional para gestionar la implementación de las estrategias de intervención territorial y de acceso a la justicia que se desarrollan en el marco de la política de víctimas, órdenes y autos de la Sentencia T-025 de 2004 y el desarrollo de los mecanismos transicionales</t>
  </si>
  <si>
    <t>Prestar servicios profesionales a la Dirección de Métodos Alternativos de Solución de Conflictos para la implementación de las líneas estratégicas del programa nacional de casas de justicia y convivencia ciudadana, en materia de género, prevención y atención a la violencia contra la mujer, la familia y derechos humanos DDHH.</t>
  </si>
  <si>
    <t>Prestar por sus propios medios con plena autonomía técnica y administrativa, sus servicios profesionales al Grupo de Asuntos Legislativos del Ministerio de Justicia y del Derecho, para desarrollar e impulsar la agenda legislativa, y realizar el análisis político y legislativo, especialmente en asuntos relacionados con administración de justicia.</t>
  </si>
  <si>
    <t>Prestar servicios profesionales para acompañar a la Dirección de Métodos Alternativos de Solución de Conflictos en la implementación y seguimiento de las políticas públicas diseñadas para facilitar el acceso a la justicia con énfasis en la línea estratégica de los Mecanismos Alternativos de Solución de Conflictos, así como la generación, actualización y socialización de propuestas normativas en el marco del Programa Nacional de Casas de Justicia y Convivencia Ciudadana.</t>
  </si>
  <si>
    <t>Prestación de servicios profesionales para realizar el seguimiento a los procesoscontractuales cuyo objeto esté relacionado con infraestructura física y de obra de los bienes inmuebles y que se adelanten por parte de la entidad, en cabeza del GGA</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</si>
  <si>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t>
  </si>
  <si>
    <t>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t>
  </si>
  <si>
    <t>Prestar sus servicios profesionales para realizar la revisión y/o seguimiento a los planes,políticas,programas y proyectos de las temáticas misionales del Ministerio de Justicia y del Derecho.</t>
  </si>
  <si>
    <t>Prestar los servicios profesionales en la Oficina Asesora de Planeación para la fortalecer el diálogo con la ciudadanía a partir de la definición e implementación de la Estrategia de rendición de cuentas.</t>
  </si>
  <si>
    <t>Prestación de servicios profesionales al Ministerio de Justicia y del Derechopara el acompañamiento técnico y jurídico en la definición e implementación de planes o proyectosorientadosalatransformación cultural enfocada hacia losservicios de justiciaen lo que respecta a género y mujer rural, así como la participación en los espacios dirigidos a su socialización</t>
  </si>
  <si>
    <t>Prestar servicios de apoyo a la gestión para la implementación de la NTC ISAD-G en los fondos documentales definidos por el Ministerio de Justicia y del Derecho, Plan de Transferencias Secundarias para las vigencias 2022-2026, Plan de Mejoramiento Archivístico - PMA y Tablas de Valoración Documental - TVD, teniendo en cuenta los criterios técnicos establecidos por el Archivo General de la Nación "Jorge Palacios Preciado</t>
  </si>
  <si>
    <t>Prestación de servicio profesionales para el seguimiento, actualización y reporte de la GESTION DATOS de acuerdo a los lineamientos de gobierno digital y el marco estratégico del MJD</t>
  </si>
  <si>
    <t>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 General de la Nación "Jorge Palacios Preciado" y dem</t>
  </si>
  <si>
    <t>Prestar servicios profesionales para acompañar a la Dirección de Métodos Alternativos de Solución de Conflictos en los procesos de seguimiento, diagnósticoy estrategia de fortalecimiento de la conciliación en equidad que se adelante en el territorio nacional.</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</si>
  <si>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operativo</t>
  </si>
  <si>
    <t>Prestación de servicios de apoyo en los diferentes procedimientos internos de almacén relacionados con la verificación física de bienes, control administrativo de inventarios, cruces y elaboración de informes.</t>
  </si>
  <si>
    <t>Prestar con plena autonomía técnica y administrativa los servicios profesionales para brindar soporte jurídico al Grupo de Gestión Humana del Ministerio de Justicia y del Derecho en las peticiones y conceptos que le sean asignados, así como el seguimiento y control a las PQRS en el marco del Modelo Integrado de Planeación y Gestión</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</si>
  <si>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
  </si>
  <si>
    <t>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t>
  </si>
  <si>
    <t>Prestar servicios profesionales para analizar y formular recomendaciones en lo relacionado con el seguimiento y cumplimiento de los autos derivados de la Sentencia T-025 de 2004 y su articulación con las estrategias de la Dirección de Justicia Transicional y los mecanismos de justicia transicional</t>
  </si>
  <si>
    <t>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t>
  </si>
  <si>
    <t>Prestación de servicios profesionales en la ejecución de actividades las técnicas implicadas en la formulación, socialización e implementación del Diagnóstico Archivístico, Programa de Gestión Documental - PGD, Plan Institucional de Archivos - PINAR y Política de Gestión Documental entre otros requeridos con vigencia 2022-2026, así como el trámite de convalidación de Tablas de Retención Documental.</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</si>
  <si>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articulación intersectorial y seguimiento de la Política Nacional de Drogas, en especial, en lo relacionado con reducción de consumo de drogas y el enfoque de género</t>
  </si>
  <si>
    <t>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t>
  </si>
  <si>
    <t>Prestación de servicios profesionales con plena autonomía técnica y administrativa para elaboración de insumos técnico jurídicos que sirvan de contenido para la actualización de los reglamentos técnicos u otras normas alojadas en la herramienta de divulgación normativa del Ministerio de Justicia y del Derecho, así como participar en su estrategia socialización.</t>
  </si>
  <si>
    <t>Prestación de servicios profesionales con plena autonomía técnica y administrativa para apoyar en la estrategia de socialización de los procesos de divulgación normativa y en la elaboración de insumos técnico jurídicos para aportar en el desarrollo de contenidos para la herramienta de divulgación normativa del Ministerio de Justicia y del Derecho.</t>
  </si>
  <si>
    <t>Prestación de servicios profesionales a la Subdirección Estratégica y de Análisis, brindando asistencia técnica en el desarrollo de acciones relacionadas con alternatividad penal para conductas asociadas a drogas</t>
  </si>
  <si>
    <t>Prestar servicios profesionales con plena autonomía técnica y administrativa para gestionar la estrategia de socialización de la herramienta de divulgación normativa SUIN-Juriscol, así como coadyuvar en levantamiento de la información normativa y jurisprudencial a fin de aportar en la complementación de la herramienta en el marco del proyecto de inversión Mejoramiento del Principio de Seguridad Jurídica</t>
  </si>
  <si>
    <t>Prestación de servicios profesionales con plena autonomía técnica y administrativa para apoyar en la estrategia de identificación de la normativa histórica y consolidación de la información normativa para aportar en el desarrollo de contenidos jurídicos en la sección de Biblioteca Jurídica para la herramienta de divulgación normativa del Ministerio de Justicia y del Derecho</t>
  </si>
  <si>
    <t>Prestación de servicios profesionales a la Subdirección Estratégica y de Análisis, brindando asistencia técnica en la planificación, desarrollo y seguimiento de acciones relacionadas con la reducción del consumo de sustancias psicoactivas, dirigidas a poblaciones y territorios priorizados.</t>
  </si>
  <si>
    <t>Prestación de servicios profesionales a la Subdirección Estratégica y de Análisis brindando asistencia técnica en el desarrollo de las acciones relacionadas con lavado de activos y sus delitos fuente, en el marco de la política de drogas de Colombia.</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</si>
  <si>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t>
  </si>
  <si>
    <t>Prestación de servicios profesionales a la Subdirección Estratégica y de Análisis, brindando asistencia técnica y jurídica en los procesos de estructuración, desarrollo y seguimiento de estrategias para la prevención de la vinculación del delito asociado a drogas por parte de poblaciones vulnerables</t>
  </si>
  <si>
    <t>Prestación de servicios profesionales al Ministerio de Justicia y del Derecho, brindando asistencia técnica en asuntos video gráficos, creativos de animación, y en la participación de cubrimientos de escenarios concernientes a la Política Nacional de Drogas y el Fortalecimiento del Sistema de Justicia con equipo personal"</t>
  </si>
  <si>
    <t>Prestar los servicios profesionales en la Oficina Asesora de Planeación para la realización de estudios de información que requiera la entidad para facilitar la toma de decisiones pertinentes, así como la presentación y seguimiento en la organización de datos de los diferentes sistemas de medición del Ministerio de Justicia, entregando los informes requeridos</t>
  </si>
  <si>
    <t>Prestación de servicios asistenciales en la Oficina de Prensa y Comunicaciones del Ministerio de Justicia y del Derecho en temas relacionados con estrategia de comunicaciones y prensa enfocado a programación en plataformas de administración de los contenidos de redes sociales de la Entidad</t>
  </si>
  <si>
    <t>Prestar servicios profesionales a la Dirección de Métodos Alternativos de Solución de Conflictos para acompañar a los entes territoriales en el proceso de implementación, seguimiento, sostenimiento y evaluación a los modelos de justicia local y rural y los Sistemas Locales de Justicia en los municipios priorizados</t>
  </si>
  <si>
    <t>Prestación de servicios asistenciales en la Oficina de Prensa y Comunicaciones del Ministerio de Justicia y del Derecho en temas relacionados con estrategia de comunicaciones y prensa, enfocado al monitoreo de noticias que publican los medios de comunicación referentes a la información de competencia de la Entidad y en las actividades relacionadas con el sistema de gestión documental y herramientas tecnológicas de la oficina</t>
  </si>
  <si>
    <t>Prestación de servicios profesionales con plena autonomía técnica y administrativa para realizar argumentación jurídica en defensa del ordenamiento jurídico colombiano en el marco del proyecto de fortalecimiento del principio de seguridad jurídica nacional.</t>
  </si>
  <si>
    <t>Prestación de servicios profesionales al Ministerio de Justicia y del Derecho en la conceptualización gráfica de piezas, campañas e impresos que apoyen los planes de comunicación de la Política Nacional de Drogas y el fortalecimiento del sistema de justicia</t>
  </si>
  <si>
    <t>Prestación de servicios de apoyo a la gestión al Ministerio de Justicia y del Derecho para la organización y sistematización de documentos jurídicos orientados al seguimiento de los espacios técnicos relativos a las acciones de producción normativa a cargo de la Entidad</t>
  </si>
  <si>
    <t>Prestación de servicios técnicos al Ministerio de Justicia y del Derecho apoyando las actividades de seguimiento y ajustes de estilo grafico; así como también, en la edición y revisión del material visual gráfico orientado a la divulgación y promoción de las herramientas del Ministerio, en coordinación con la Oficina de Prensa y Comunicaciones</t>
  </si>
  <si>
    <t>Prestar sus servicios profesionales a la Dirección de Política Criminal y Penitenciaria para brindar asistencia técnica en la formulación de acciones orientadas a la prevención del delito de adolescentes y jóvenes, así como en los temas relacionados con el SNCRPA, en el marco del proyecto "Fortalecimiento de la prevención del delito en el marco de la Política Criminal a nivel nacional.</t>
  </si>
  <si>
    <t>Prestar sus servicios profesionales a la Dirección de Política Criminal y Penitenciaria para brindar herramientas técnicas en la elaboración y socialización de propuestas normativas relativas al SRPA que fortalezca la política criminal de adolescentes y jóvenes, así como en los temas relacionados con el SNCRPA, en el marco del proyecto "Optimización de los sistemas penales en el marco de la Política Criminal a nivel naciona</t>
  </si>
  <si>
    <t>Prestar sus servicios profesionales a la Dirección de Política Criminal y Penitenciaria para brindar herramientas técnicas en la elaboración y socialización de propuestas normativas relativas al SRPA y consolidar la política criminal de adolescentes y jóvenes, así como brindar apoyo técnico en el SNCRPA, en el marco del proyecto "Optimización de los sistemas penales en el marco de la Política Criminal a nivel naciona</t>
  </si>
  <si>
    <t>Prestar sus servicios profesionales a la Dirección de Política Criminal y Penitenciaria para la elaboración y socialización de propuestas normativas relativas a aspectos sustantivos y procedimentales del SRPA que fortalezca la política criminal de adolescentes y jóvenes, en el marco del proyecto "Optimización de los sistemas penales en el marco de la Política Criminal a nivel nacional</t>
  </si>
  <si>
    <t>Prestación de serviciosprofesionales al Ministerio de Justicia y del Derecho para realizar acompañamiento y validación técnica y jurídica al desarrollo delas fases definidas enel proyecto de inversión de enfoque diferencial de la Dirección de Justicia Formal en materia de justicia inclusiva, así como el seguimiento de los planes de trabajo o metas propuestas para la vigencia.</t>
  </si>
  <si>
    <t>Prestación de servicio profesionales para la actualización y seguimiento de los lineamientos de innovación y vigilancia tecnológica para el MJD</t>
  </si>
  <si>
    <t>Prestar servicios de apoyo para la implementación de Tablas de Retención Documental - TRD en Archivos de Gestión con fundamento en los procedimientos, manuales, guías e instructivos existentes en el Ministerio de Justicia y del Derecho y demás regulaciones establecidas por parte del Archivo General de la Nación "Jorge Palacios Preciado."</t>
  </si>
  <si>
    <t>Prestación de servicios profesionales al Ministerio de Justicia y del Derecho para realizar el análisis, conceptualización y validación de antecedentes orientados al impulso jurídico de los proyectos normativos establecidos en la agenda institucional, así como la participación en los espacios de articulación o socialización necesarios para su trámite.</t>
  </si>
  <si>
    <t>Prestar servicios profesionales para acompañar a la Dirección de Métodos Alternativos de Solución de Conflictos en el proceso de formación, aval y nombramiento de los postulados a conciliadores en equidad a nivel nacional, en el marco de la implementación y fortalecimiento de la conciliación en equidad.</t>
  </si>
  <si>
    <t>Prestación de servicios profesionales para la actualización, mejora de los mapas y flujos de información de la entidad, como la elaboración de los tableros de control y generación de indicadores a cargo de la Subdirección de Justicia en la alineación de Estrategia para el Gobierno de datos del Ministerio.</t>
  </si>
  <si>
    <t>Prestar servicios profesionales para la implementación de la NTC ISAD-G en los fondos documentales definidos por el Ministerio de Justicia y del Derecho, adopción e implementación del Plan de Transferencias Secundarias para las vigencias 2022-2026, Plan de Mejoramiento Archivístico - PMA y Tablas de Valoración Documental - TVD, teniendo en cuenta los criterios técnicos establecidos por el Archivo General de la Nación "Jorge Palacios Preciado".</t>
  </si>
  <si>
    <t>Prestación de servicios profesionales para el seguimiento y actualización de los TABLEROS de Control requeridos para la gestión de información del MJD.</t>
  </si>
  <si>
    <t>Prestación de servicio profesionales para la actualización y seguimiento del plan de transformación Digital del MJD.</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</si>
  <si>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t>
  </si>
  <si>
    <t>Prestar sus servicios profesionales a la Dirección de Política Criminal y Penitenciaria para la elaboración de documentos e insumos metodológicos o normativos relativas a aspectos centrales y procedimentales del SRPA que fortalezca la política criminal de adolescentes y jóvenes y la alternatividad penal, en el marco del proyecto "Optimización de los sistemas penales en el marco de la Política Criminal a nivel naciona</t>
  </si>
  <si>
    <t>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t>
  </si>
  <si>
    <t>Prestación de servicio profesionales para la actualización y seguimiento de los lineamientos de gobierno y transformación digital de conformidad a los compromisos de liderazgo sectorial en TI del MJD acorde con los lineamientos de arquitectura empresarial</t>
  </si>
  <si>
    <t>Prestar sus servicios profesionales a la Dirección de Política Criminal y Penitenciaria para apoyar la transversalización de enfoque diferencial en la población privada de la libertad con especial énfasis en mujer, incluidos los espacios participativos o de socialización en el marco del proyecto Optimización de los sistemas penales en el marco de la política criminal a nivel nacional.</t>
  </si>
  <si>
    <t>Prestar sus servicios profesionales a la Dirección de Política Criminal y Penitenciaria para formular estrategias en materia de prevención del delito en enfoque de género y tráfico de niños, niñas y adolescentes.</t>
  </si>
  <si>
    <t>Prestación de servicios profesionales a la Secretaría Técnica del Consejo Nacional de Estupefacientes a cargo de la Dirección de Política de Drogas y Actividades Relacionadas del Ministerio de Justicia y del Derecho, en el desarrollo de acciones requeridas para adelantar la gestión a cargo de dicha instancia, el desarrollo de sus sesiones, la atención de requerimientos administrativos y judiciales, así como emisión de conceptos y recomendaciones que sean solicitadas por dicha Secretaría</t>
  </si>
  <si>
    <t>Prestación de servicios profesionales al Ministerio de Justicia y del Derecho para gestionar y participar en los escenarios interinstitucionales relacionados con género y discapacidad</t>
  </si>
  <si>
    <t>Prestación de servicios profesionales al Grupo de Gestión Administrativa en el trámite de liquidaciones de los contratos, convenios y órdenes de compra que estén a cargo del grupo y en los demás asuntos jurídicos que el grupo requiera.</t>
  </si>
  <si>
    <t>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t>
  </si>
  <si>
    <t>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t>
  </si>
  <si>
    <t>Prestación de servicios de apoyo a la gestión en el almacén y demás áreas a cargo del Grupo de Gestión Administrativa</t>
  </si>
  <si>
    <t>Prestación de servicios profesionales jurídicos para liderar los diferentes procesos precontractuales y pos contractuales, elaboración de liquidaciones, repuesta a PQRS y derechos de petición y demás asuntos propios del GGA.</t>
  </si>
  <si>
    <t>Prestar servicios de apoyo a la gestión en la ejecución de actividades técnicas para la creación e implementación de contenido y soluciones multimedia requeridos como insumo para la automatización de los procesos del Grupo de Gestión Documental, así como la creación y actualización de expedientes electrónicos en el Sistema de Gestión Documental</t>
  </si>
  <si>
    <t>Prestar servicios técnicos a la Dirección de Métodos Alternativos de Solución de Conflictos para la clasificación y organización de los procesos que se adelanten con las entidades territoriales derivados de la implementación y fortalecimiento de la conciliación en equidad.</t>
  </si>
  <si>
    <t>Prestar servicios profesionales para la implementación de políticas públicas relacionadas con los métodos de resolución de conflictos, así como el acompañamiento a las iniciativas que se encuentran en trámite en el marco del Programa Nacional de Conciliación extrajudicial en Derecho, Arbitraje y Amigable Composición</t>
  </si>
  <si>
    <t>Prestar servicios de apoyo a la Gestión Documental del Ministerio de Justicia y del Derecho, para la implementación de los instrumentos archivísticos descritos en el Artículo 2.8.2.5.8 del Decreto 1080 de 2015 y ejecución de actividades técnicas implicadas en la creación y gestión de expedientes electrónicos definidos como prioritarios para la vigencia 2022 en el marco de la Implementación del Programa Específico Gestión de Documentos electrónicos del Programa de Gestión Documental - PGD.</t>
  </si>
  <si>
    <t>Prestación de servicios profesionales al Ministerio de Justicia y del Derecho para la proyección de contenido visual gráfico orientado a la implementación de estrategias de divulgación, así como acciones de posicionamiento de las herramientas o iniciativas sobre acceso a la justicia de la Dirección de Justicia Formal.</t>
  </si>
  <si>
    <t>Prestar por sus propios medios, con plena autonomía técnica y administrativa, sus servicios técnicos al Ministerio de Justicia y del Derecho, Dirección de Asuntos Internacionales, como apoyo en la digitalización de expedientes y en la organización de la información para alimentar las bases de datos requeridas para el funcionamiento de los sistemas de información como requisito de la organización documental de la cooperación internacional y cooperación judicial, que garanticen la confiabilidad en</t>
  </si>
  <si>
    <t>Prestar servicios profesionales al Grupo de Acciones Legales y Constitucionales de la Dirección de Justicia Transicional para dar trámite a asuntos jurídicos relacionados con los mecanismos transicionales.</t>
  </si>
  <si>
    <t>Prestación de servicios profesionales a la Subdirección Estratégica y de Análisis, brindando asistencia técnica para el desarrollo y seguimiento de acciones de prevención del consumo de sustancias psicoactivas, en especial en lo relacionado con el fortalecimiento interinstitucional para mejorar las prácticas de prevención basadas en evidencia</t>
  </si>
  <si>
    <t>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t>
  </si>
  <si>
    <t>Prestación de servicios profesionales a la Subdirección Estratégica y de Análisis para soportar técnicamente al fortalecimiento del Observatorio de Drogas de Colombia, en la gestión asociada a la estructuración, desarrollo y seguimiento de análisis, estudios e investigaciones, en especial, en lo relacionado con cultivos ilícitos, producción y mercado de drogas.</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</si>
  <si>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administrativo.</t>
  </si>
  <si>
    <t>Prestación de servicios profesionales al Ministerio de Justicia y del Derecho para acompañar el estudio, formulación y articulación de las iniciativas de carácter normativo o regulatorio que lidere o sean de interés para el sector con los esquemas de arquitectura institucional y configuración sistema de administración de justicia.</t>
  </si>
  <si>
    <t>Prestación de servicios profesionales al Ministerio de Justicia y del Derecho para desarrollar las actividades derivadas de la coordinación y articulación con los actores que intervienen en los programas de formación derecho, en el marco de las iniciativas que lidera la Dirección de Justicia Formal.</t>
  </si>
  <si>
    <t>Prestación de servicios profesionales a la Subdirección Estratégica y de Análisis, brindando asistencia técnica en los procesos de seguimiento al Plan de Acción de la Política Nacional de Drogas, en relación con el seguimiento de indicadores, metas y resultados, así como en la revisión de las fuentes de información que soportan la gestión de la dependencia</t>
  </si>
  <si>
    <t>Prestación de servicios profesionales de un abogado para proyectar respuestas a los requerimientos relacionados con el control administrativo y operativo en materia de cannabis con fines médicos y científicos, en el marco de la política integral de drogas y a peticiones, quejas, reclamos, acciones constitucionales, desacatos, requerimientos de órganos de control, y demás consultas presentadas ante la Subdirección de Control y Fiscalización de Sustancias Químicas y Estupefacientes a través de los sistemas de información o de los mecanismos legales existentes</t>
  </si>
  <si>
    <t>Prestación de servicios profesionales a la Dirección de Política de Drogas y Actividades Relacionadas del Ministerio de Justicia y del Derecho, brindando asistencia técnica en los procesos de planeación, desarrollo y seguimiento de acciones a adelantar en el ámbito internacional, en relación con la Política Integral para Enfrentar el Problema de las Drogas Ruta Futuro, que permitan el reconocimiento de la Entidad, en coordinación con la Dirección de Asuntos Internacionales.</t>
  </si>
  <si>
    <t>Prestación de servicios profesionales al Ministerio de Justicia y del Derecho para el estudio y formulación de proyectos de ley en materia de acceso a la justicia y esquema de derechos, así como la intervención en los espacios de discusión orientados a su trámite.</t>
  </si>
  <si>
    <t>Prestación de servicios de apoyo a la gestión en el almacén y demás áreas a cargo del Grupo deGestión Administrativa.</t>
  </si>
  <si>
    <t>Prestación de servicios profesionales al Ministerio de Justicia y del Derecho para el desarrollo de estrategias de divulgación y promoción frente a las herramientas, y oferta de acceso a la justicia de la Dirección de Justicia Formal, así como la participación en los escenarios de difusión y articulación que de ella se deriven.</t>
  </si>
  <si>
    <t>Prestación de servicios profesionales a la Dirección de Política de Drogas y Actividades Relacionadas del Ministerio de Justicia y del Derecho, brindando asistencia técnica y operativa en el desarrollo de acciones asociadas a la implementación del Banco de Proyectos de dicha dependencia, para el impulso de iniciativas territoriales para enfrentar la problemática de drogas</t>
  </si>
  <si>
    <t>Prestación de servicios profesionales al Ministerio de Justicia y del Derecho para el acompañamiento técnico y jurídico en la definición e implementación de planes o proyectos orientados a la garantía de derechos de las personas con discapacidad, así como la participación en los espacios dirigidos a su socialización.</t>
  </si>
  <si>
    <t>Prestación de servicios profesionales al Ministerio de Justicia y del Derecho para la generación, concertación e impulso de iniciativas normativas desde la perspectiva procesal, en el marco de las competencias de la Entidad</t>
  </si>
  <si>
    <t>Prestación de servicios profesionales al Ministerio de Justicia y del Derecho para la generación de insumos jurídicos que respalden las acciones de producción normativa a cargo de la Entidad, así como la participación y seguimiento de los espacios técnicos orientados a su discusión</t>
  </si>
  <si>
    <t>Prestación de servicios profesionales a la Dirección de Política de Drogas y Actividades Relacionadas del Ministerio de Justicia y del Derecho, brindando asistencia técnica en los procesos de planeación, implementación y seguimiento de estrategias para el fortalecimiento de capacidades territoriales en materia de drogas.</t>
  </si>
  <si>
    <t>Prestación de servicios profesionales a la Dirección de Política de Drogas y Actividades Relacionadas del Ministerio de Justicia y del Derecho, brindando asistencia jurídica mediante la intervención de procesos judiciales y administrativos que deba atender esta dependencia, así como en el seguimiento de decisiones judiciales y administrativas asociadas a la problemática de drogas que impacten la Política Nacional de Drogas</t>
  </si>
  <si>
    <t>Prestar servicios profesionales a la Dirección de Métodos Alternativos de Solución de Conflictos para acompañar jurídicamente los proyectos de cofinanciación, en el marco del Programa Nacional de casas de justicia y convivencia ciudadana</t>
  </si>
  <si>
    <t>Prestar sus servicios profesionales a la Dirección de Política Criminal y Penitenciaria para asistir la socialización, seguimiento y monitoreo del programa de atención para la prevención de la reincidencia desde un modelo de atención pospenitenciaria</t>
  </si>
  <si>
    <t>Prestación de servicios profesionales al Ministerio de Justicia y del Derecho para apoyar la operatividad del manejo de la imagen institucional con énfasis en la Política Nacional de Drogas y el fortalecimiento del sistema de justicia a través de las redes sociales institucionale</t>
  </si>
  <si>
    <t>Prestación de servicios profesionales al Ministerio de Justicia y del Derecho brindando asistencia técnica en la elaboración de una estrategia para la administración del entorno digital de las cuentas institucionales de la Dirección de Política de Drogas y Actividades Relacionadas para transmitirla desde diferentes escenarios, con el objetivo de que fortalezca el direccionamiento estratégico de la entidad</t>
  </si>
  <si>
    <t>Prestar servicios profesionales a la Dirección de Política de Drogas y Actividades Relacionadas para la implementación de las Tablas de Valoración Documental - TVD correspondientes a la Dirección Nacional de Estupefacientes - DNE, conforme al procedimiento establecido en el Titulo IV artículos 17, 20, 21 y 22 del acuerdo 004 de 2019.</t>
  </si>
  <si>
    <t>Prestar sus servicios profesionales a la Dirección de Política Criminal y Penitenciaria en la formulación de programas e instrumentos relacionados con sistemas penales</t>
  </si>
  <si>
    <t>Prestación de servicios profesionales a la Dirección de Política de Drogas y Actividades Relacionadas del Ministerio de Justicia y del Derecho, brindando asistencia técnica en la planeación y desarrollo de las acciones y estrategias de comunicación para posicionar y visibilizar los resultados de la Política de Drogas de Colombia y su seguimiento, en coordinación con laOficina de Prensa del Ministerio</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</si>
  <si>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el desarrollo y seguimiento de acciones desarrolladas para la implementación de la Política Nacional de Drogas, a través de alianzas con terceros, así como en el seguimiento de acciones relacionadas con la desarticulación y afectación de estructuras criminales, en especial en la estrategia frente a los mercados locales de drogas, conforme las competencias del Ministerio de Justicia y del Derecho</t>
  </si>
  <si>
    <t>Prestación de servicios profesionales al Ministerio de Justicia y del Derecho brindando asistencia técnica en la conceptualización de estrategias comunicacionales de la entidad para sus diferentes canales digitales, y en materia de presentación de contenidos digitales y eventos institucionales</t>
  </si>
  <si>
    <t>Prestación de servicios profesionales al Ministerio de Justicia y del Derecho para brindar asistencia técnica en la formulación, implementación y seguimiento de acciones dirigidas al fortalecimiento de las comunidades Negras, Afrocolombianas, Raizales y Palenqueras, en el marco de su justicia comunitaria.</t>
  </si>
  <si>
    <t>Prestación de servicios profesionales para la producción general, desarrollo de libretos y dirección de contenidos audiovisuales correspondientes a resúmenes, balances y actualizaciones para la correcta y oportuna divulgación de la información institucional del Ministerio de Justicia y del Derecho, en coordinación con laOficina de Prensa y Comunicaciones</t>
  </si>
  <si>
    <t>Prestación de servicios profesionales al Ministerio de Justicia y del Derecho para realizar el análisis y generación de insumos conceptuales, estrategias y recomendaciones para la implementación de acciones orientadas a generar propuestas de optimización frente a los servicios de justicia y su articulación con las iniciativas en las que participa el MJD, desde la perspectiva normativa y de política pública.</t>
  </si>
  <si>
    <t>Prestar sus servicios profesionales a la Dirección de Política Criminal y Penitenciaria en la generación e implementación de instrumentos metodológicos sobre medidas alternativas.</t>
  </si>
  <si>
    <t>Prestar sus servicios profesionales a la Dirección de Política Criminal y Penitenciaria para fortalecer el proceso de resocialización de la población privada de la libertad.</t>
  </si>
  <si>
    <t>Prestación de servicios profesionales a la Dirección de Política de Drogas y Actividades Relacionadas del Ministerio de Justicia y del Derecho, brindando asistencia jurídica y técnica en la ejecución de planes, proyectos y programas asociados a las líneas estratégicas de esta dependencia, en especial, en relación con la acciones para la reducción de la disponibilidad de drogas, en el marco de la política nacional de drogas, así como en el seguimiento a la ejecución del Plan de acción de dicha política, incluyendo sus metas.</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</si>
  <si>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y jurídica en las acciones de planeación,
desarrollo y seguimiento en temas
relacionados con lavado de activos y
actividades relacionadas, en el marco de
la política de drogas de Colombia</t>
  </si>
  <si>
    <t>Prestación de servicios profesionales a la Subdirección de Control y Fiscalización de Sustancias Químicas y Estupefacientes para realizar el seguimiento, consolidación y estandarización de la atención de requerimientos relacionados con el control administrativo y operativo en materia de cannabis con fines médicos y científicos, dentro de la implementación y evaluación de la política integral de drogas, al igual que la atención a los requerimientos presentados ante la dependencia, a través de los sistemas de información o de los mecanismos legales existentes</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</si>
  <si>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t>
  </si>
  <si>
    <t>Prestar servicios profesionales para la implementación y socialización de las iniciativas normativas que se encuentran en trámite en el marco del Programa Nacional de Conciliación extrajudicial en Derecho, Arbitraje y Amigable Composición</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</si>
  <si>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</si>
  <si>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Prestación de servicios profesionales al Ministerio de Justicia y del Derecho, brindando asistencia técnica en temas relacionados con estrategia de comunicaciones y prensa, en el marco de la implementación de la política nacional de drogas, enfocada al relacionamiento con medios de comunicación y líderes de opinión, para la amplia y correcta divulgación de contenidos asociados a drogas</t>
  </si>
  <si>
    <t>Prestar servicios de apoyo a laGestión, para la elaboración e implementación de instrumentos que contribuyan al mejoramiento de la oferta de servicios de gestión documental electrónica del Ministerio de Justicia.</t>
  </si>
  <si>
    <t>Prestación de servicios profesionales a la Subdirección Estratégica y de Análisis, brindando asistencia técnica en el desarrollo de las acciones de consolidación, estructuración, preprocesamiento, transformación y consulta de datos del Sistema de Información del Observatorio de Drogas de Colombia</t>
  </si>
  <si>
    <t>Prestación de servicios profesionales a la Subdirección Estratégica y de Análisis, brindando asistencia técnica en el análisis de datos espaciales, generación de cartografía y evidencia técnica en las diferentes temáticas que aborda la política de drogas de Colombia, así como la actualización, administración y mantenimiento de los conjuntos de datos geográficos que reposan en el Observatorio de Drogas de Colombia</t>
  </si>
  <si>
    <t>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 CCITE y autorizaciones extraordinarias, siguiendo los lineamientos establecidos por la entidad.</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</si>
  <si>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las acciones de planeación, desarrollo y seguimiento en temas relacionados con reducción de la disponibilidad de drogas y actividades relacionadas</t>
  </si>
  <si>
    <t>Prestar sus servicios profesionales a la Dirección de Política Criminal y Penitenciaria para acompañar la realización del seguimiento, así como la búsqueda de alternativas de mejora al estado de cosas inconstitucional del sistema penitenciario y carcelario</t>
  </si>
  <si>
    <t>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información o de los mecanismos legales existentes</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</si>
  <si>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</si>
  <si>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drogas.C</t>
  </si>
  <si>
    <t>Prestación de servicios profesionales al Ministerio de Justicia y del Derecho, brindando asistencia jurídica en la atención de los requerimientos de cooperación internacional y judicial, derivados de las obligaciones previstas en los acuerdos de cooperación, sustentando legalmente los documentos que se requieran, en el fortalecimiento y promoción del Sistema de Justicia y Lucha contra las Drogas</t>
  </si>
  <si>
    <t>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t>
  </si>
  <si>
    <t>Prestar sus servicios profesionales a la Dirección de Política Criminal y Penitenciaria para la formulación de estrategias relacionadas con sistemas penales.</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</si>
  <si>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-CCITE y autorizaciones extraordinarias, siguiendo los lineamientos establecidos por la entidad</t>
  </si>
  <si>
    <t>Prestación de servicios profesionales a la Subdirección de Control y Fiscalización de Sustancias Químicas y Estupefacientes para la administración, desarrollo de las mejoras necesarias y soporte técnico al Mecanismo de Información para el Control de cannabis - MICC-, de acuerdo con los lineamientos definidos por esta dependencia y la normativa vigente</t>
  </si>
  <si>
    <t>Prestación de servicios profesionales al Ministerio de Justicia y del Derecho para realizar actividades de capacitación y sensibilización sobre los contenidos y servicios de las plataformas de la Dirección de Justicia Formal.</t>
  </si>
  <si>
    <t>Prestación de servicios profesionales a la Subdirección Estratégica y de Análisis, brindando asistencia técnica en el desarrollo de acciones relacionadas con criminalidad asociada a las drogas, especialmente en lo relativo a alternativas al encarcelamiento para delitos asociados a drogas y fenómenos relacionados.</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</si>
  <si>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con fines médicos y científicos, según la normativa vigente, en el marco del control administrativo y operativo a cargo de esta dependencia.</t>
  </si>
  <si>
    <t>Prestación de servicios profesionales para realizar el seguimiento a la atención de requerimientos relacionados con el control administrativo y operativo en materia de cannabis con fines médicos y científicos para la implementación y evaluación de la política integral de drogas, al igual que la atención a los requerimientos presentados ante la Subdirección de Control y Fiscalización de Sustancias Químicas y Estupefacientes, a través de los sistemas de información o de los mecanismos legales existentes.</t>
  </si>
  <si>
    <t>Prestación de servicios profesionales a la Subdirección Estratégica y de Análisis, brindando asistencia técnica en el desarrollo de acciones que se deban adelantar para el fortalecimiento de la identidad visual y actualización gráfica del sitio web del Observatorio de Drogas de Colombia, en articulación con los lineamientos de la Subdirección de Tecnologías y Sistemas de Información</t>
  </si>
  <si>
    <t>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t>
  </si>
  <si>
    <t>Prestar servicios profesionales a la Dirección de Métodos Alternativos de Solución de Conflictos para el desarrollo, implementación y seguimiento de estrategias de promoción y pedagogía en derechos, deberes y rutas de acceso a la justicia a través de casas de justicia, centros de convivencia ciudadana, los modelos de justicia local y rural y los métodos alternativos de solución de conflictos.</t>
  </si>
  <si>
    <t>Prestación de servicios profesionales al Ministerio de Justicia y del Derecho, en la ejecución de actividades de articulación de carácter administrativo y de organización documental de la información requerida para la ejecución de las estrategias de cooperación internacional y cooperación judicial, en el fortalecimiento y promoción del Sistema de Justicia y Lucha contra las Drogas</t>
  </si>
  <si>
    <t>Prestación de servicios profesionales a la Dirección de Política de Drogas y Actividades Relacionadas del Ministerio de Justicia y del Derecho, brindando asistencia técnica en el desarrollo de acciones requeridas para la puesta en marcha del Centro Estratégico de Seguimiento de la Política Nacional de Drogas</t>
  </si>
  <si>
    <t>Prestar servicios profesionales a la Dirección de Justicia Transicional para elaborar lineamientos para propiciar la interlocución entre las entidades responsables de los mecanismos de justicia transicional así como desarrollar actividades en los procesos de articulación interinstitucional, en relación con los derechos de las víctimas</t>
  </si>
  <si>
    <t>Prestar servicios de apoyo a la gestión para el desarrollo e implementación de aplicaciones, herramientas o microservicios que le sean requeridos para la automatización de procesos, procedimientos y tareas implicadas en la gestión de documentos electrónicos, desde lo consignado en el Programa de Gestión Documental - PGD, así como directrices y lineamientos técnicos establecidos por parte del ArchivoGeneral de la Nación "Jorge Palacios Preciado" y el Mintic.</t>
  </si>
  <si>
    <t>Prestación de servicios profesionales al Ministerio de Justicia y del Derecho, en la atención de solicitudes de cooperación Judicial Internacional y las actuaciones que se susciten con ocasión de los procedimientos administrativos que se realizan en materia de cooperación en el fortalecimiento y promoción del Sistema de Justicia y Lucha contra las Drogas, de acuerdo con los requerimientos presentados a través de los sistemas de información y demás mecanismos legales existentes</t>
  </si>
  <si>
    <t>Prestación de servicios profesionales al Ministerio de Justicia y Derecho, brindando asistencia técnica en la validación de estrategias de cooperación internacional y cooperación judicial, acordes con la política señalada por la Entidad y el Sector Administrativo de Justicia y del Derecho, sirviendo de enlace para el acompañamiento de acciones y elaboración de documentos técnicos, en el fortalecimiento y promoción del Sistema de Justicia y Lucha contra las Drogas</t>
  </si>
  <si>
    <t>Prestar los servicios profesionales para brindar soporte juridico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</si>
  <si>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Prestar sus servicios profesionales a la Dirección de Política Criminal y Penitenciaria para el desarrollo jurídico, técnico, administrativo y contractual de las fases de gerencia de los sistemas penales en el marco de política criminal a nivel nacional.</t>
  </si>
  <si>
    <t xml:space="preserve">Prestación de servicios profesionales al Ministerio de Justicia y del Derecho para acompañar técnicamente el análisis, seguimiento y verificación de los ajustes funcionales para la puesta a punto y optimización de las herramientas web de la Dirección de Justicia Formal de conformidad con los lineamientos institucionales y de gobierno en línea. </t>
  </si>
  <si>
    <t>Prestación de servicios profesionales a la Subdirección de Control y Fiscalización de Sustancias Químicas y Estupefacientes para la administración, desarrollo de las mejoras necesarias y soporte técnico al Mecanismo de Información para el Control de cannabis -MICC-, de acuerdo con los lineamientos definidos por esta dependencia y la normativa vigente</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</si>
  <si>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conforme las disposiciones técnicas existentes en esta materia, en coordinación con el Grupo deGestión Documental de la Entidad</t>
  </si>
  <si>
    <t>Prestación de servicios profesionales para la implementación y aprovechamiento de información de los convenios de intercambio de información con las entidades del Sector de acuerdo a los lineamientos de la Subdirección de gestión e información en Justicia, para apoyar la toma de decisiones basadas en datos y el empoderamiento ciudadano mediante el acceso a las estadísticas de la información institucional y sectorial</t>
  </si>
  <si>
    <t>Prestar servicios profesionales con plena autonomía técnica, administrativa y operacional los servicios profesionales especializados de ingeniería de sistemas para apoyar las actividades de análisis y levantamiento de requerimientos técnicos, funcionales y no funcionales para las soluciones informáticas que requiera el Ministerio de Justicia y del derecho, documentando cada una de ellas de conformidad a los lineamientos del Sistema integrado de gestión</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</si>
  <si>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constitucional.</t>
  </si>
  <si>
    <t>Prestación de servicios profesionales a la Subdirección Estratégica y de Análisis, brindando asistencia técnica en la estructuración, desarrollo y seguimiento de acciones de prevención de consumo de sustancias psicoactivas, en especial, en proceso educativos y comunicacionales en población vulnerable</t>
  </si>
  <si>
    <t>Prestación de servicios profesionales al Ministerio de Justicia y del Derecho, brindando asistencia técnica en la viabilización y seguimiento de las acciones de cooperación internacional y cooperación judicial, que se gestionen como estrategia para la articulación de los requerimientos de recursos, a través de programas y proyectos, en el fortalecimiento y promoción del Sistema de Justicia y Lucha contra las Drogas</t>
  </si>
  <si>
    <t>Prestar sus servicios profesionales a la Dirección de Política Criminal y Penitenciaria para el fortalecimiento, la socialización, el seguimiento y monitoreo del programa de atención para la prevención de la reincidencia desde un modelo de atención pospenitenciaria</t>
  </si>
  <si>
    <t>Prestación de servicios profesionales al Ministerio de Justicia y del Derecho, brindando asistencia técnica en la generación de soportes documentales para la cooperación internacional y cooperación judicial en los sistemas de información existentes, realizando el seguimiento permanente de la gestión y efectuando los ajustes requeridos, en el fortalecimiento y promoción del Sistema de Justicia y Lucha contra las Drogas</t>
  </si>
  <si>
    <t>Prestación de servicios profesionales para la formulación e implementación del Diagnóstico de Conservación, Sistema Integrado de Conservación - SIC y Modelo deGestión Documental vigencia 2022-2026, conforme los lineamientos técnicos establecidos en este ámbito por parte del ArchivoGeneral de la Nación "Jorge Palacios Preciado"</t>
  </si>
  <si>
    <t>Prestación de servicios profesionales al Ministerio de Justicia y del Derecho, en la estructuración de documentos de cooperación internacional y cooperación judicial, para el cumplimiento de compromisos internacionales asumidos en los diferentes escenarios, de acuerdo con las directrices de la política bilateral y multilateral, en el fortalecimiento y promoción del Sistema de Justicia y Lucha contra las Drogas</t>
  </si>
  <si>
    <t>Prestación de servicios profesionales para atender los requerimientos relacionados con aplicación del enfoque de género en las estrategia de acceso a la justicia para las víctimas de desplazamiento forzado y de violencia sexual en el marco del conflicto armado, de acuerdo con los lineamientos de la Sentencia T-025 de 2004, la política pública de víctimas y el desarrollo de los mecanismos transicionales</t>
  </si>
  <si>
    <t>Prestación de servicios profesionales al Ministerio de Justicia y del Derecho, brindando asistencia técnica en la evaluación de proyectos, como soporte de la formulación y seguimiento de las actividades administrativas y financieras que se requieran, para la ejecución de la cooperación internacional y judicial, conforme a las directrices estratégicas de cooperación, en el fortalecimiento y promoción del Sistema de Justicia y Lucha contra las Droga</t>
  </si>
  <si>
    <t>Prestación de servicios profesionales al Ministerio de Justicia y del Derecho, brindando asistencia técnica en la definición de herramientas de gestión de acciones que faciliten el perfilamiento de cooperantes, de acuerdo con la política de cooperación, como estrategia de atención y asistencia en los escenarios de cooperación internacional y cooperación judicial, en el fortalecimiento y promoción del Sistema de Justicia y Lucha contra las Drogas.</t>
  </si>
  <si>
    <t>Prestar por sus propios medios, con plena autonomía los servicios profesionales al Ministerio de Justicia y del Derecho, Dirección de Asuntos Internacionales, en la atención de los requerimientos de cooperación internacional y cooperación judicial, validando las acciones a seguir de conformidad con los procedimientos legales existentes, acordes con la política señalada por la Entidad y el Sector Administrativo de Justicia y del Derecho</t>
  </si>
  <si>
    <t>Prestación de servicios profesionales al Ministerio de Justicia y del Derecho, en la asistencia jurídica y técnica de las acciones requeridas para la gestión de la cooperación internacional y la cooperación judicial, elaboración de documentos en la etapa contractual, además de viabilización, gestión, evaluación y seguimiento de programas y proyectos, en el fortalecimiento y promoción del Sistema de Justicia y Lucha contra las Drogas</t>
  </si>
  <si>
    <t>Contratar los servicios de evaluaciones médicas laborales: preocupacionales, periódicas, postocupacionales y exámenes médicos complementarios para los aspirantes o servidores públicos del Ministerio de Justicia y del Derecho.</t>
  </si>
  <si>
    <t>Prestación de servicios profesionales a la Dirección de Justicia Transicional para identificar y modelar los flujos interinstitucionales de información y las necesidades de actualización de los servicios del Sistema de Información interinstitucional de justicia transicional SIIJT.</t>
  </si>
  <si>
    <t>Prestar sus servicios profesionales a la Dirección de Política Criminal y Penitenciaria para formular estrategias en materia de prevención del delito en enfoque de género y fenómenos criminales</t>
  </si>
  <si>
    <t>Prestar sus servicios profesionales a la Dirección de Política Criminal y Penitenciaria en la investigación de estrategias relacionadas con sistemas penales.</t>
  </si>
  <si>
    <t>Prestar sus servicios profesionales a la Dirección de Política Criminal y Penitenciaria para participar en la construcción de herramientas de investigación en materia de sistemas penales.</t>
  </si>
  <si>
    <t>Prestar sus servicios profesionales a la Dirección de Política Criminal y Penitenciaria para el desarrollo, fortalecimiento y actualización de los sistemas de información, sistemas penales y observatorio de política criminal.</t>
  </si>
  <si>
    <t>Prestación de servicios profesionales a la Subdirección Estratégica y de Análisis, brindando asistencia técnica en materia de reducción de oferta de drogas ilícitas, nuevas sustancias psicoactivas, sustancias químicas y precursores químicos, así como con el desarrollo de estrategias para la investigación y judicialización de redes criminales dedicadas al tráfico de este tipo de sustancias en el marco del sistema de alertas tempranas</t>
  </si>
  <si>
    <t>Prestación de servicio profesionales para el actualización y generación de piezas informativas, esquemas, diagramas y estilos grafico de los sistemas de información, asi como las campañas de sensibilización tecnológica a cargo del DTGIJ, acorde con los lineamientos institucionales.</t>
  </si>
  <si>
    <t>Prestar servicios profesionales para Organizar, actualizar y verificar la calidad de la información reportada a los sistemas de información para el seguimiento de los planes estratégicos y de gestión de la DTGIJ.</t>
  </si>
  <si>
    <t>Prestación de servicios profesionales a la Subdirección Estratégica y de Análisis del Ministerio de Justicia y del Derecho, brindando asistencia jurídica y técnica en el impulso de programas, planes, proyectos y actividades que se requiera adelantar, en el marco de la Política Nacional de Drogas, en especial, apoyando a la supervisión de los contratos y convenios en que ésta se encuentre a cargo de funcionarios de dicha dependencia.</t>
  </si>
  <si>
    <t>Prestación de apoyo a la gestión en las actividades relacionadas con la atención, filtro y direccionamiento de las solicitudes recibidas por el ministerio de justicia y del derecho de manera telefónica, así como apoyar en la gestión de la documentación generada por el grupo de gestión administrativa.</t>
  </si>
  <si>
    <t>Prestación de servicios profesionales al Ministerio de Justicia y del Derecho, brindando asistencia jurídica en la estructuración y elaboración de documentos para la implementación y atención de las actividades de gestión de la cooperación internacional y cooperación judicial, en el fortalecimiento y promoción del Sistema de Justicia y Lucha contra las Drogas.</t>
  </si>
  <si>
    <t>Prestación de servicios profesionales para asistir jurídicamente a la Subdirección de Control y Fiscalización de Sustancias Químicas y Estupefacientes para tramitar los aspectos jurídicos relativos a la proyección de actos administrativos y respuesta a requerimientos dentro de los tramites que se adelantan en la dependencia en materia de cannabis con fines médicos y científicos, en el marco de la implementación y evaluación de la política integral de drogas</t>
  </si>
  <si>
    <t>Prestación de servicios profesionales a la Dirección de Política de Drogas y Actividades Relacionadas y a la Secretaría Técnica del Consejo Nacional de Estupefacientes a cargo de esta dependencia, brindando soporte técnico para el desarrollo de acciones de seguimiento de la implementación de la Política de drogas de Colombia y el plan de acción de dicha Política, en especial en cuanto al avance de los objetivos, metas e indicadores, conforme las competencias del Ministerio de Justicia y del Derecho</t>
  </si>
  <si>
    <t>Prestación de servicios profesionales a la Subdirección Estratégica y de Análisis, brindando asistencia técnica en la gestión de acciones asociadas a la estructuración, desarrollo y/o seguimiento de análisis, estudios e investigaciones sobre cultivos y producción de drogas ilícitas, para el fortalecimiento del Observatorio de Drogas de Colombia</t>
  </si>
  <si>
    <t>Prestar servicios profesionales a la Dirección de Métodos Alternativos de Solución de Conflictos para la implementación de las líneas estratégicas del programa nacional de casas de justicia y convivencia ciudadana, relacionadas con el componente étnico y diferencia</t>
  </si>
  <si>
    <t>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t>
  </si>
  <si>
    <t>Prestar servicios profesionales para analizar y revisar los avances en la garantía del acceso a la justicia, la investigación, juzgamiento y sanción en el marco de los autos de la Sentencia T-025 de 2004, el proceso de Justicia y Paz, la política de víctimas y el Sistema Integral de Verdad, Justicia, Reparación y No repetición (SIVJRNR).</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</si>
  <si>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penal.</t>
  </si>
  <si>
    <t>Prestar con plena autonomía técnica y administrativa servicios profesionales para realizar actividades físicas relacionadas con la promoción de la salud de los servidores públicos del Ministerio de Justifica y del Derecho en el marco del SistemaGestión de la Seguridad y Salud de la Entidad.</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</si>
  <si>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 CCITE y autorizaciones extraordinarias, siguiendo los lineamientos establecidos por la entidad.</t>
  </si>
  <si>
    <t>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oferta de drogas ilícitas y su vinculación con pueblos indígenas y comunidades afro y narcotráfico, en el marco de la política de drogas de Colombia</t>
  </si>
  <si>
    <t>Prestación de servicios de apoyo a la gestión a la Dirección de Política de Drogas y Actividades Relacionadas, brindando soporte técnico en la generación de documentos y reportes asociados a la Política Nacional de Drogas, en especial, en lo relacionado con drogas sintética</t>
  </si>
  <si>
    <t>Prestación de servicios profesionales al Ministerio de Justicia y del Derecho para realizar los estudios de Mercado y análisis de precios en la estructuración de los procesos de contratación requeridos por las distintas áreas de la entidad para el cumplimiento de sus objetivos.</t>
  </si>
  <si>
    <t>Prestar sus servicios profesionales a la Dirección de Política Criminal y Penitenciaria para fortalecer el proceso de resocialización de la población privada de la libertad y realizar el seguimiento y monitoreo de los lineamientos de resocialización con enfoque en justicia restaurativa.</t>
  </si>
  <si>
    <t>Prestar servicios profesionales para
analizar y revisar los avances en los
derechos a la verdad y la justicia en el marco de los autos de la Sentencia T-025
de 2004, el proceso de Justicia y Paz, la
política de víctimas y el Sistema Integral
de Verdad, Justicia, Reparación y No
repetición (SIVJRNR).</t>
  </si>
  <si>
    <t>Prestación de servicios profesionales a la
Dirección de Política de Drogas y
Actividades Relacionadas del Ministerio de
Justicia y del Derecho, brindando
asistencia técnica y jurídica en el
desarrollo de acciones asociadas a la
definición e implementación de
estrategias, planes, proyectos y
actividades relacionadas, tendientes a
enfrentar el problema de las drogas en los
territorios.</t>
  </si>
  <si>
    <t>Prestación de servicios profesionales al Ministerio de Justicia y del Derecho, en la
formulación e identificación de acciones
de cooperación internacional y
cooperación judicial, para la
implementación de estrategias de
ejecución, a través de la asistencia
técnica que facilite la gestión y
seguimiento de las acciones, en el
fortalecimiento y promoción del Sistema
de Justicia y Lucha contra las Drogas.</t>
  </si>
  <si>
    <t>Prestación de servicios profesionales al Ministerio de Justicia y del Derecho,
brindando asistencia de soporte técnico
legal requerido, para la ejecución de las
acciones de cooperación internacional y
cooperación judicial, de conformidad con
las estrategias establecidas para el
cumplimiento de requerimientos y
compromisos, en el fortalecimiento y
promoción del Sistema de Justicia y
Lucha contra las Drogas</t>
  </si>
  <si>
    <t>Prestación de servicios profesionales al Ministerio de Justicia y del Derecho,
brindando asistencia jurídica respecto de
las acciones constitucionales referidas a
las actuaciones de cooperación
internacional y cooperación judicial, que le
corresponda por competencia resolver a la
Entidad, en el fortalecimiento y promoción
del Sistema de Justicia y Lucha contra las
Drogas.</t>
  </si>
  <si>
    <t>Prestar sus servicios profesionales a la Dirección de Política Criminal y Penitenciaria jurídica y técnica para el efectivo cumplimiento de productos, metas e indicadores del proyecto de inversión para y en desarrollo de las fases gerencia del proyecto de inversión.</t>
  </si>
  <si>
    <t>Prestar sus servicios profesionales a la
Dirección de Política Criminal y
Penitenciaria para acompañar el
seguimiento al estado de cosas
inconstitucional del sistema penitenciario
y carcelario.</t>
  </si>
  <si>
    <t>Prestación de servicios profesionales a la
Subdirección de Control y Fiscalización de
Sustancias Químicas y Estupefacientes
para tramitar los aspectos jurídicos
relativos ala proyección de actos
administrativos y respuesta a
requerimientos dentro de los trámites que
se adelantan en la dependencia en materia
de cannabis con fines médicos y
científicos, en el marco de la
implementación y evaluación de la política
integral de drogas.</t>
  </si>
  <si>
    <t>Prestar sus servicios profesionales a la
Dirección de Política Criminal y
Penitenciaria para realizar la formulación
de metodologías sobre medidas
alternativas</t>
  </si>
  <si>
    <t>Prestar sus servicios profesionales a la Dirección de Política Criminal y Penitenciaria, para la elaboración de documentos técnicos y de planeación orientados a la formulación de política pública de prevención del delito y fenómenos criminales.</t>
  </si>
  <si>
    <t>Prestar sus servicios profesionales a la
Dirección de Política Criminal y
Penitenciaria en la formulación de
instrumentos de prevención del delito de
trata de personas y los fenómenos
criminales.</t>
  </si>
  <si>
    <t>Prestar sus servicios profesionales a la
Dirección de Política Criminal y
Penitenciaria para realizar el seguimiento y monitoreo de los lineamientos de
resocialización con enfoque en justicia
restaurativa.</t>
  </si>
  <si>
    <t>Prestar sus servicios profesionales a la
Dirección de Política Criminal y
Penitenciaria para participar en la
generación propuestas de regulación o de
ajuste normativo en materia de
economías ilícitas y del lavado de activos</t>
  </si>
  <si>
    <t>Prestar sus servicios profesionales a la
Dirección de Política Criminal y
Penitenciaria para formular instrumentos
en materia de prevención del delito de
trata de personas y enfoques
diferenciales.</t>
  </si>
  <si>
    <t>Prestar sus servicios profesionales a la
Dirección de Política Criminal y
Penitenciaria para el desarrollo de
investigaciones, formulación, evaluación
y seguimiento de herramientas en materia
de sistemas penales.</t>
  </si>
  <si>
    <t>Prestar sus servicios profesionales a la Dirección de Política Criminal y Penitenciaria para el desarrollo, fortalecimiento y actualización de los sistemas de información, sistemas penales y Observatorio de Política Criminal</t>
  </si>
  <si>
    <t>Prestar por sus propios medios, con plena autonomía técnica y administrativa sus servicios profesionales a la Dirección de Política Criminal y Penitenciaria para contribuir en la formulación, desarrollo y seguimiento de la publicación y socialización de análisis realizados en el marco del proyecto "Fortalecimiento de la prevención del delito en el marco de la política criminal a nivel Nacional"</t>
  </si>
  <si>
    <t>Prestación de servicios profesionales para analizar, desarrollar y proponer lineamientos para la adecuada aplicación de los enfoques diferenciales en las estrategias e intervenciones territoriales de la Dirección de Justicia Transicional en concordancia con los parámetros expuestos por la Corte Constitucional en los autos de seguimiento de la Sentencia T-025 de 2004, en el marco de la política de víctimas y los mecanismos de justicia transiciona</t>
  </si>
  <si>
    <t>Prestación de servicios de apoyo a la gestión a la Dirección de Justicia Transicional, para la ejecución y verificación de los procesos técnicos archivísticos y de conservación requeridos para la implementación de las Tablas de Retención de los documentos bajo custodia del Ministerio de Justicia y del Derecho relacionados con los procesos de Justicia Transicional, atendiendo las disposiciones técnicas del ArchivoGeneral de la Nación "Jorge Palacios Preciado" y demás entidades competentes en la materia, en coordinación con el Grupo deGestión Documental de la Entidad</t>
  </si>
  <si>
    <t>Prestación de servicio profesionales para el actualización , revisión y SOPORTE de los cursos virtuales que apoyan la estrategia de apropiación y conocimiento de la entidad</t>
  </si>
  <si>
    <t>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t>
  </si>
  <si>
    <t>Prestar servicios profesionales a la Dirección de Métodos Alternativos de Solución e Conflictos para el procesamiento y elaboración de análisis de información generada en el marco de la implementación de los modelos de justicia local y rural, sistemas locales de justicia y necesidades jurídicas de la población colombiana.</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</si>
  <si>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dependencia1</t>
  </si>
  <si>
    <t>Prestar sus servicios profesionales a la Dirección de Política Criminal y Penitenciaria para apoyar la transversalización de enfoques diferenciales en la población privada de la libertad con especial énfasis en población LGTBI y discapacidad.</t>
  </si>
  <si>
    <t>Prestación de servicios profesionales a la Subdirección de Control y Fiscalización de Sustancias Químicas y Estupefacientes para adelantar acciones asociadas a la gestión presupuestal de esta dependencia.</t>
  </si>
  <si>
    <t>Prestación de servicios asistenciales en las actividades administrativas relacionadas con el sistema de gestión documental, herramientas tecnológicas de la oficina, seguimiento a la gestión, correspondencia y demás de apoyo inherente a los asuntos propios el Grupo Interno de Trabajo Actuaciones Administrativas de la Dirección Jurídica.</t>
  </si>
  <si>
    <t>Prestar sus servicios profesionales a la Dirección de Política Criminal y Penitenciaria para apoyar la transversalización de enfoques diferenciales en la población privada de la libertad con especial énfasis en población de adulto mayor y extranjero.</t>
  </si>
  <si>
    <t>Prestar sus servicios profesionales a la Dirección de Política Criminal y Penitenciaria para la elaboración de documentos técnicos y de planeación de ajuste normativo y regulación para la prevención del delito y fenómenos criminales.</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</si>
  <si>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</si>
  <si>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t>
  </si>
  <si>
    <t>Prestación de servicios de apoyo a la gestión de la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deGestión Documental de la Entidad.</t>
  </si>
  <si>
    <t>Prestación de servicios técnicos para apoyar las actividades de soporte técnico al Mecanismo de Información para el Control del Cannabis -MICC, de acuerdo con los lineamientos definidos por esta dependencia y la normativa vigente</t>
  </si>
  <si>
    <t>Prestar servicios profesionales a la Dirección de Justicia Transicional para generar documentos normativos y de investigación frente al proceso penal especial de Justicia y paz de que trata la Ley 975 de 2005 en lo que respecta a los derechos de las víctimas.</t>
  </si>
  <si>
    <t>CONTRATAR EL SOPORTE Y MANTENIMIENTO PARA EL SISTEMA INTEGRADO DEL MJD</t>
  </si>
  <si>
    <t>Servicios de soporte y mantenimiento con suministro de repuestos para el equipo de inspección por rayos x- scanner del Ministerio de Justicia y del Derecho.</t>
  </si>
  <si>
    <t>Prestación de servicios profesionales al Grupo de gestión Financiera y Contable principalmente en temas relacionados con gestión de calidad, análisis y consolidación de reportes remitidos por generadores de información financiera, tanto internos como externos e informes de ejecución de ejecución presupuestal.</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</si>
  <si>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fiscalización de sustancias químicas, según lo establecido en la implementación y evaluación de la política integral de drogas.</t>
  </si>
  <si>
    <t>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ArchivoGeneral de la Nación Jorge Palacios Preciado y demás entidades competentes en la materia, en coordinación con el Grupo deGestión Documental de la Entidad</t>
  </si>
  <si>
    <t>Prestación de servicios profesionales para
realizar el seguimiento a la atención de
requerimientos relacionados con el control
administrativo y operativo en materia de
cannabis con fines médicos y científicos
para la implementación y evaluación de la
política integral de drogas, al igual que la
atención a los requerimientos presentados
ante la Subdirección de Control y
Fiscalización de Sustancias Químicas y
Estupefacientes, a través de los sistemas
de información o de los mecanismos
legales existentes</t>
  </si>
  <si>
    <t>Prestación de servicios profesionales a la Subdirección Estratégica y de Análisis, brindando asistencia técnica en la planeación, desarrollo y seguimiento de acciones de reducción de la disponibilidad de drogas, con énfasis en el acompañamiento al monitoreo de cultivos ilícitos, procesos productivos de drogas ilícitas, uso de sustancias químicas para su preparación y los aspectos ambientales relacionados, en el marco del Observatorio de Drogas de Colombia</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</si>
  <si>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</si>
  <si>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Prestar servicios de apoyo a la gestión en el grupo deGestión Administrativa para el seguimiento y documentación de las actividades de mantenimiento preventivo y correctivo realizadas a los muebles e inmuebles de la entidad, así como el apoyo en levantamientos arquitectónico de espacios en cualquiera de las diferentes sedes del Ministerio</t>
  </si>
  <si>
    <t>Prestación de Servicios profesionales con el fin de realizar seguimiento a temas y procesos jurídicos de especial relevancia de la Secretaria genera</t>
  </si>
  <si>
    <t>Prestar sus servicios profesionales a la Dirección de Justicia Transicional desde la perspectiva jurídica para la elaboración, análisis y proyección de documentos que permitan conocer la reincidencia en conductas penales de personas que se han sometido a procesos de justicia transicional y que se encuentran privados de la libertad en centros de reclusión.</t>
  </si>
  <si>
    <t>Prestación de servicios profesionales para liderar los procesos, jurídicos y administrativos buscando mejorar el proceso de gestión y administración del parque automotor de la entidad, para alcanzar los objetivos institucionale</t>
  </si>
  <si>
    <t>Prestación de servicios profesionales para liderar los procesos administrativos buscando mejorar la gestión y administración de los bienes inmuebles de la entidad, para alcanzar los objetivos institucionales.</t>
  </si>
  <si>
    <t>Prestar servicios profesionales al Grupo de Acciones Legales y Constitucionales de la Dirección de Justicia Transicional en el trámite y seguimiento de los asuntos jurídicos relacionados con los mecanismos transicionales</t>
  </si>
  <si>
    <t>Prestar los servicios profesionales en la Oficina Asesora de Planeación para la revisión y seguimiento a la ejecución de recursos asociados al Fondo Nacional de Salud para las Personas Privadas de la Libertad y de los temas relacionados con el mismo, en el marco de las competencias del Ministerio de Justicia y del Derecho, para mejorar proceso de seguimiento a la ejecución de recursos sectoriale</t>
  </si>
  <si>
    <t>Prestación de servicios profesionales al Ministerio de Justicia y del Derecho para realizar la identificación, revisión técnica y gestiones de armonización que sean requeridas frente a los procesos y protocolos relativos a los esquemas digitales y procedimentales de las entidades que ejercen funciones jurisdiccionales y administrativas</t>
  </si>
  <si>
    <t>Prestar sus servicios profesionales a la Dirección de Política Criminal y Penitenciaria para la formulación y articulación de propuesta de regulación y ajuste normativo que contribuyan al entendimiento de las economías ilícitas y del lavado de activos</t>
  </si>
  <si>
    <t>Prestar los servicios profesionales a la Dirección de Justicia Transicional para tramitar y hacer seguimiento a los asuntos jurídicos de interés del Grupo de Acciones Legales y Constitucionales de la Dirección de Justicia Transicional</t>
  </si>
  <si>
    <t>Organización y operación logística integral de la Asamblea L Aniversario de la creación de la Conferencia de Ministros de Justicia los Países Iberoamericanos COMJIB</t>
  </si>
  <si>
    <t>Amparar la contratación de servicios logísticos, administrativos y operativos para la ejecución de los planes, programas y actividades del plan de desarrollo del talento humano del MJD.</t>
  </si>
  <si>
    <t>Prestación de servicios profesionales con plena autonomía técnica y administrativa para fortalecer los contenidos de la herramienta de divulgación normativa SUINJuriscol a través de la elaboración de conceptos y análisis jurídicos con el fin de</t>
  </si>
  <si>
    <t>Prestar sus servicios profesionales a la Dirección de Política Criminal y Penitenciaria para apoyar la socialización, seguimiento y monitoreo del programa de atención para la prevención de la reincidencia, así como realizar el seguimiento al sistema penitenciario y carcelario</t>
  </si>
  <si>
    <t>Prestar servicios profesionales para consolidar los procesos de monitoreo, análisis, investigación y generación de conocimiento del Observatorio de Justicia Transicional.</t>
  </si>
  <si>
    <t>Prestar con plena autonomía técnica y administrativa los servicios profesionales para brindar soporte jurídico al Grupo de Gestión Humana en las tareas y actividades relacionadas con los trámites que se generen de las novedades de personal del Ministerio de Justicia y del Derecho</t>
  </si>
  <si>
    <t>Prestar servicios de apoyo a la gestión de la Dirección de Política de Drogas y Actividades Relacionadas, para la ejecución de las actividades y metas requeridas en la gestión de documentos electrónicos asociados a la Secretaría Técnica del Consejo Nacional de Estupefacientes - CNE-, en coordinación con el Grupo deGestión Documental de la Entidad</t>
  </si>
  <si>
    <t>Prestar servicios profesionales para analizar y formular recomendaciones en lo relacionado con el seguimiento y cumplimiento de los autos derivados de la Sentencia T-025 de 2004.</t>
  </si>
  <si>
    <t>Prestación de servicios profesionales con plena autonomía técnica y administrativa para ejecutar la estrategia de socialización de la herramienta de divulgación normativa SUIN JURISCOL y contribuir con el desarrollo sus contenidos jurídicos.</t>
  </si>
  <si>
    <t>Prestación de servicios profesionales con plena autonomía técnica y administrativa para la defensa judicial del ordenamiento jurídico colombiano coadyuvando la ejecución del proyecto de fortalecimiento del principio de seguridad jurídica nacional</t>
  </si>
  <si>
    <t>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cultivos ilícitos, en el marco de la política de drogas de Colombia</t>
  </si>
  <si>
    <t>Prestación de servicios profesionales al Ministerio de Justicia y del Derecho para gestionar e impulsar las acciones y estrategias encaminadas a fortalecer el relacionamiento y funcionamiento de las instancias y escenarios de articulación con las entidades competencia del ejecutivo en materia de justicia</t>
  </si>
  <si>
    <t>Prestar sus servicios profesionales a la Dirección de Política Criminal y Penitenciaria para realizar el seguimiento al estado de cosas inconstitucional del sistema penitenciario y carcelario.</t>
  </si>
  <si>
    <t>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CCITE y autorizaciones extraordinarias, siguiendo los lineamientos establecidos por la entidad</t>
  </si>
  <si>
    <t>Prestación de servicios profesionales brindando apoyo en el desarrollo de acciones para la construcción de las estrategias de comunicación con medios regionales y el seguimiento a la ejecución de campañas de promoción institucionales, en coordinación con la Oficina de Prensa del Ministerio.</t>
  </si>
  <si>
    <t>Prestar el servicio de publicación de los actos administrativos y documentos del MJD que requieran ser divulgados en el Diario Oficial, en ejercicio de sus funciones</t>
  </si>
  <si>
    <t>Contratar el desarrollo de nuevas funcionalidades para la plataforma tecnológica Mecanismo de Información para el Control de Cannabis MICC a fin de constituirlo como Ventanilla Única para los distintos trámites relativos a solicitudes de licencias, modificaciones, cupos, registro general de actividades y demás trámites que se realizan ante las entidades de control administrativo y operativo del cannabis medicinal en Colombia, en concordancia lo establecido en el Decreto 811 de 2021</t>
  </si>
  <si>
    <t>Prestación de servicios profesionales al Ministerio de Justicia y del Derecho para la definición, articulación, socialización y seguimiento del aprestamiento institucional a cargo del Ministerio de Justicia y del Derecho, frente a las competencias de ente rector de las comisarías de familia</t>
  </si>
  <si>
    <t>Prestación de servicios profesionales al Ministerio de Justicia y del Derecho para la asistencia técnica sobre el funcionamiento e interoperabilidad del sistema de información dirigido a las comisarías de familia, así como el análisis de los datos que se generen en el marco de su implementación</t>
  </si>
  <si>
    <t>Prestación del servicio de transporte aéreo de pasajeros en sus rutas de operación y la venta de tiquetes aéreos en las rutas nacionales e internacionales de otros operadores, para el desplazamiento de los funcionarios y/o contratistas de Ministerio de Justicia y del Derecho y del esquema de seguridad de la Policía Nacional en comisión en esta entidad, según las necesidades que por este concepto se generen con el fin de garantizar el cabal cumplimiento de las actividades propias del Ministerio.</t>
  </si>
  <si>
    <t>Prestación de servicios profesionales brindando apoyo en la organización y ejecución de actividades logísticas y de transmisiones virtuales, en coordinación con la Oficina de Prensa y Comunicaciones del Ministerio</t>
  </si>
  <si>
    <t>Prestar servicios profesionales al despacho del Viceministro de Política Criminal y Justicia Restaurativa para articular y propiciar el cumplimiento de los objetivos institucionales en materia de justicia transicional en el marco de los avances en la garantía del acceso a la justicia, el proceso de Justicia y Paz, la política de víctimas y el Sistema Integral de Verdad, Justicia, Reparación y No repetición (SIVJRNR).</t>
  </si>
  <si>
    <t>Aunar esfuerzos técnicos, administrativos y financieros para contribuir al fortalecimiento de la justicia juvenil restaurativa como componente fundamental de la prevención del delito de adolescentes y jóvenes vinculados o en riesgo de vinculación al Sistema de Responsabilidad Penal para Adolescentes SRPA, orientado a consolidar la política nacional en la materia, así como validar e implementar los instrumentos y mecanismos de medición de garantía de derechos humanos a los adolescentes y jóven</t>
  </si>
  <si>
    <t>Prestación de Servicios Profesionales para implementar y ejecutar actividades relacionadas con los planes institucionales y políticas de relacionamiento con el ciudadano</t>
  </si>
  <si>
    <t>Prestación de servicio profesionales para la actualización, seguimiento y documentación del modelo de seguridad y privacidad de la información en el Ministerio de Justicia y del derecho.</t>
  </si>
  <si>
    <t>Mandato sin representación para el desarrollo de los encuentros dirigidos al fortalecimiento y socialización de los instrumentos de reconocimiento de las prácticas de justicia propia del pueblo Rom, conforme a sus usos y costumbres en los territorios priorizados por el MJD.</t>
  </si>
  <si>
    <t>Cooperación mutua y unión de esfuerzos para el fortalecimiento de los procesos de diálogo intercultural, articulación institucional y coordinación administrativa entre autoridades indígenas, autoridades judiciales y las entidades del Sistema Nacional Penitenciario y Carcelario para la formulación de la estrategia de fortalecimiento a los Centros de Armonización y la conciliación del texto final del instrumento normativo de regulación de las condiciones de reclusión y resocialización de la p</t>
  </si>
  <si>
    <t>Prestación de servicios profesionales a la Subdirección Estratégica y de Análisis brindando asistencia técnica para el fortalecimiento del Observatorio de Drogas de Colombia, en la gestión asociada a la estructuración, desarrollo y seguimiento de análisis, estudios e investigaciones, en especial, en lo relacionado con problemática de drogas con enfoque de género</t>
  </si>
  <si>
    <t>Prestación de servicios profesionales a la Dirección de Política de Drogas y Actividades Relacionadas del Ministerio de Justicia y del Derecho, brindado asistencia jurídica para la atención de solicitudes, derechos de petición y requerimientos, así como en la elaboración de informes y bases de datos</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</si>
  <si>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para fines médicos y científicos.</t>
  </si>
  <si>
    <t>Prestar servicios profesionales a la Dirección de Justicia Transicional para desarrollar actividades de gestión y seguimiento del proyecto de inversión "fortalecimiento de la articulación institucional en la aplicación de los mecanismos de justicia transicional a nivel nacional" en sus diferentes fases de acuerdo con los procedimientos establecidos</t>
  </si>
  <si>
    <t>Prestar servicios profesionales en la administración funcional del Sistema de Información Interinstitucional de Justicia Transicional (SIIJT) en el levantamiento, análisis, procesamiento, categorización y utilización de información para ampliar el uso y apropiación de este sistema en la Dirección de Justicia Transicional del Ministerio de Justicia y del Derecho.</t>
  </si>
  <si>
    <t>Prestación de servicios profesionales para desarrollar el proceso de uso y apropiación del sistema de información interinstitucional de justicia transicional - SIIJT en desarrollo de los acuerdos de intercambio de información en la Dirección de Justicia Transicional del Ministerio de Justicia y del Derecho. DJT-26.</t>
  </si>
  <si>
    <t>Prestación de servicios profesionales al Ministerio de Justicia y del Derecho para el acompañamiento en la gestión e implementación de encuentros orientados al fortalecimiento y socialización de los sistemas de justicia propia de los pueblos Rom.</t>
  </si>
  <si>
    <t>Prestar servicios integrales como operador logístico en temas de comunicación, transmisión y promoción de contenidos e información al Ministerio de Justicia y del Derecho en cumplimiento de sus procesos misionales realizando actividades de producción integral, diseño de piezas comunicativas y difusión en canales propios o externos, que aporten a la socialización, sensibilización y apropiación de las políticas públicas, planes, programas, proyectos y espacios de rendición de cuentas de la en</t>
  </si>
  <si>
    <t>Prestación de servicios profesionales al Ministerio de Justicia y del Derecho para el acompañamiento jurídico en las acciones relativas a asistencias técnicas, elaboración de lineamientos orientados a la transformación cultural de los servicios de justicia, así como el análisis y proyección de respuestas a requerimientos relativos a las comisarías de familia.</t>
  </si>
  <si>
    <t>Gestionar integralmente y conforme a las políticas del Banco en forma proactiva y consensuada con las diferentes instancias involucradas, los recursos disponibles para la ejecución del Programa para la transformación Digital de Justicia en Colombia (CO-00007) financiado con recursos del Contrato de Préstamo BID préstamo Núm. 5283/0C-CO, que permitan alcanzar los objetivos propuestos en el tiempo y la forma establecidos en el contrato de préstamo.</t>
  </si>
  <si>
    <t>Apoyo a la gerencia en la gestión de financiera del programa considerando las politicas del Banco, asi como la normatividad local según corresponda, para alcanzar los objetivos propuestos del programa en el tiempo y la forma establecidos en el contrato de préstamo</t>
  </si>
  <si>
    <t>Prestar los servicios profesionales especializados al Ministerio de Justicia y del Derecho para apoyar las actividades del Programa para la transformación Digital de Justicia en Colombia (CO-00007) financiado con recursos del Contrato de Préstamo BID préstamo Núm. 5283/0C-CO.</t>
  </si>
  <si>
    <t>Apoyo a la gerencia en la gestión de planificación, monitoreo y seguimiento a las actividades del programa considerando las políticas de adquisiciones del Banco así como la normatividad local según corresponda, para alcanzar los objetivos propuestos del programa en el tiempo y la forma establecidos en el contrato de oréstamo.</t>
  </si>
  <si>
    <t>Apoyar a la Gerencia en la gestión de las adquisiciones del Proyecto cumpliendo con las políticas de adquisiciones del Banco o la normatividad local según corresponda que permitan alcanzar los objetivos propuestos en el tiempo y la forma establecidos en el contrato de oréstamo</t>
  </si>
  <si>
    <t>ADQUISICIÓN DE EQUIPOS DE CÓMPUTO DE ESCRITORIO CON SUS RESPECTIVOS ACCESORIOS Y COMPLEMENTOS PARA EL MINISTERIO DE JUSTICIA Y DEL DERECHO</t>
  </si>
  <si>
    <t>Cooperación mutua y unión de los esfuerzos entre el Ministerio de Justicia y del Derecho y el municipio de Chipaque (Cundinamarca) para la ejecución del proyecto Cofinanciación para la construcción de la Casa de Justicia en el municipio de Chipaque (Cundinamarca), de conformidad con el proyecto presentado por el ente territorial, la viabilidad técnica y social emitida por los funcionarios competentes.</t>
  </si>
  <si>
    <t>ADICIÓN CONTRATO NO. 70925 DE 2021 PARA ADQUISICIÓN DE LICENCIAMIENTO DE HERRAMIENTAS COLABORATIVAS - OFFICE 365 Y SOPORTE PARA EL MJD</t>
  </si>
  <si>
    <t>Adquisición de insumos de tóner y consumibles para el mantenimiento de las impresoras a través de Colombia compra eficiente con destino al MJD.</t>
  </si>
  <si>
    <t>Adquirir los seguros obligatorios de accidentes (SOAT) para el parque automotor del MJD.</t>
  </si>
  <si>
    <t>Suministrar la primera entrega de dotaciones de vestuario y calzado del mes de abril vigencia 2022, acorde con la naturaleza de la labor realizada a todos los funcionarios del Ministerio de Justicia y del Derecho que devenguen hasta 2 salarios mensuales mínimos legales vigentes y siempre que hubiesen cumplido más de 3 meses de servicio en la Entidad y de acuerdo con las especificaciones técnicas.</t>
  </si>
  <si>
    <t>Adquirir firmas digitales para los funcionarios y contratistas del Ministerio de Justicia y del Derecho.</t>
  </si>
  <si>
    <t>Realizar la gestión integral de los residuos sólidos aprovechables de carácter No Peligroso, generados en las instalaciones del Ministerio de Justicia y del Derecho, incluyendo su recolección, transporte, lmacenamiento, aprovechamiento y disposición final</t>
  </si>
  <si>
    <t>Cooperación mutua y unión de los esfuerzos entre el Ministerio de Justicia y del Derecho y el municipio de Florida Valle del Cauca para la ejecución del proyecto Cofinanciación para la construcción de la Casa de
Justicia en el municipio de Florida Valle del Cauca, de conformidad con el proyecto presentado por el ente territorial, la viabilidad técnica y social emitida por los funcionarios competentes</t>
  </si>
  <si>
    <t>Cooperación mutua y unión de los esfuerzos entre el Ministerio de Justicia y del Derecho y el municipio de Zarzal (Valle del Cauca) para la ejecución del proyecto Cofinanciación para la construcción de la Casa de Justicia en el municipio de Zarzal (Valle del Cauca), de conformidad con el proyecto presentado por el ente territorial, la viabilidad técnica y social emitida por los funcionarios competentes.</t>
  </si>
  <si>
    <t>Suministrar la primera entrega de dotaciones de vestuario y calzado del mes de abril vigencia 2022, acorde con la naturaleza de la labor realizada a todos los funcionarios del Ministerio de Justicia y del Derecho que devenguen hasta 2 salarios mensuales mínimos legales vigentes y siempre que hubiesen cumplido más de 3meses de servicio en la Entidad y de acuerdo con las especificaciones técnicas.</t>
  </si>
  <si>
    <t>Prestación del servicio de mantenimiento preventivo y correctivo con suministro de repuestos para los equipos de aire acondicionado del Ministerio de Justicia y del Derecho</t>
  </si>
  <si>
    <t>Realizar la pre-auditoría y auditoría externa de calidad al Sistema Integrado de Gestión del Ministerio de Justicia y del Derecho, bajo la norma NTC ISO 9001:2015</t>
  </si>
  <si>
    <t xml:space="preserve">	Brindar asesoría y asistencia técnica requerida dentro de los proyectos que se adelantan en el marco del Programa de Transformación Digital de la Justicia en Colombia (Préstamo BID 5283/OC-CO), en lo relacionado con la asesoría jurídica respecto de los procesos judiciales que adelantan las Entidades del Ejecutivo con Funciones Jurisdiccionales - EFJE</t>
  </si>
  <si>
    <t xml:space="preserve">	Diseñar y apoyar la implementación, la estrategia de comunicación, sensibilización y gestión de cambio en el marco del Programa de Transformación Digital de la Justicia en Colombia en lo relacionado con las Entidades con funciones jurisdiccionales del ejecutivo EFJE y la Comisión Intersectorial de Justicia del Ejecutivo CIJE</t>
  </si>
  <si>
    <t xml:space="preserve">	Brindar la asesoría y asistencia técnica al MJD requerida dentro de los proyectos que se adelantan en el marco del Programa de Transformación Digital de la Justicia en Colombia (Contrato de Préstamo BID 5283/OC-CO), en lo relacionado con arquitectura empresarial para el diseño e implementación del expediente digital para los servicios de justicia ofrecidos por las Entidades con Funciones Jurisdiccionales del Ejecutivo (EFJE).</t>
  </si>
  <si>
    <t>Adquisición de tokens para el sistema de información interinstitucional de justicia transicional - SIIJT del Ministerio de Justicia y del Derecho.</t>
  </si>
  <si>
    <t xml:space="preserve">	Prestar servicios al Ministerio de Justicia y del Derecho en procesos de formación dirigidos a notarios y funcionarios públicos para conciliar a través de un diplomado en conciliación extrajudicial en derecho con énfasis en resolución agraria y componente mujer y género en el marco del decreto 1069 de 2015</t>
  </si>
  <si>
    <t>Prestar el servicio de lavado y desinfección de tanques de almacenamiento de agua potable de las sedes del Ministerio de Justicia y del Derecho</t>
  </si>
  <si>
    <t>Prestar los servicios profesionales en la Oficina Asesora de Planeación -OAP- del Ministerio de Justicia y del Derecho-MJD- para llevar a cabo la evaluación y verificación del cumplimiento de los parámetros y principios establecidos en la norma ISO 9001:2015</t>
  </si>
  <si>
    <t>Cooperación mutua y unión de los esfuerzos entre el Ministerio de Justicia y del Derecho y el municipio de Florida Valle del Cauca para la ejecución del proyecto Cofinanciación para la construcción de la Casa de Justicia en el municipio de Florida Valle del Cauca, de conformidad con el proyecto presentado por el ente territorial, la viabilidad técnica y social emitida por los funcionarios competentes</t>
  </si>
  <si>
    <t>Consultoría para la realización de encuestas nacionales sobre el Consumo de Sustancias Psicoactivas en Población Escolar y Consumo de Sustancias Psicoactivas en Población Universitaria, Colombia 2022</t>
  </si>
  <si>
    <t>Renovación Software Antivirus.</t>
  </si>
  <si>
    <t>Adquisición de equipos de posicionamiento global (GPS) para que el equipo técnico de la Subdirección de Control y Fiscalización de Sustancias Químicas y Estupefacientes pueda realizar las actividades de georreferenciación requeridas para la identificación de los predios dentro del trámite de licenciamiento de cannabis del que trata la Ley 1787 de 2016 y el Decreto 811 de 2021.</t>
  </si>
  <si>
    <t>Renovar el licenciamiento para la solución de trabajo colaborativo, que incorpore la plataforma de correo electrónico institucional (Microsoft Office 365) y el conjunto de herramientas colaborativas que apoyen y fortalezcan la estrategia de trabajo en casa, mejorando la comunicación, trabajo en equipo, aumento de productividad y generación de sinergias para el ministerio de justicia y del derecho</t>
  </si>
  <si>
    <t>Adquisición de tabletas para la realización de visitas previas y de control, en el marco del trámite de licenciamiento de cannabis</t>
  </si>
  <si>
    <t>Suministrar la segunda entrega de dotaciones de vestuario y calzado del mes de agosto vigencia 2022, acorde con la naturaleza de la labor realizada a todos los funcionarios del Ministerio de Justicia y del Derecho que devenguen hasta 2 salarios mensuales mínimos legales vigentes y siempre que hubiesen cumplido más de 3 meses de servicio en la Entidad y de acuerdo con las especificaciones técnicas. ROPA DAMA</t>
  </si>
  <si>
    <t>Suministrar la segunda entrega de dotaciones de vestuario y calzado del mes de agosto vigencia 2022, acorde con la naturaleza de la labor realizada a todos los funcionarios del Ministerio de Justicia y del Derecho que devenguen hasta 2 salarios mensuales mínimos legales vigentes y siempre que hubiesen cumplido más de 3 meses de servicio en la Entidad y de acuerdo con las especificaciones técnicas. - DOTACIÓN ROPA CABALLERO</t>
  </si>
  <si>
    <t>Suministrar la segunda entrega de dotaciones de vestuario y calzado del mes de agosto vigencia 2022, acorde con la naturaleza de la labor realizada a todos los funcionarios del Ministerio de Justicia y del Derecho que devenguen hasta 2 salarios mensuales mínimos legales vigentes y siempre que hubiesen cumplido más de 3 meses de servicio en la Entidad y de acuerdo con las especificaciones técnicas. CALZADO DAMA</t>
  </si>
  <si>
    <t>Suministrar la segunda entrega de dotaciones de vestuario y calzado del mes de agosto vigencia 2022, acorde con la naturaleza de la labor realizada a todos los funcionarios del Ministerio de Justicia y del Derecho que devenguen hasta 2 salarios mensuales mínimos legales vigentes y siempre que hubiesen cumplido más de 3 meses de servicio en la Entidad y de acuerdo con las especificaciones técnicas. CALZADO CABALLERO</t>
  </si>
  <si>
    <t>Adquirir los insumos necesarios para el mantenimiento y mejoramiento de los inmuebles y muebles del Ministerio de Justicia y del Derecho – MJD</t>
  </si>
  <si>
    <t>Analizar el estado del arte de la gestión judicial en las entidades del ejecutivo que cumplen función jurisdiccional, diseñar el modelo de operación y definición de arquitectura empresarial de alto nivel para la implementación del expediente digital de los servicios de justicia, en coordinación con el Ministerio de Justicia y del Derecho como articulador del proyecto.</t>
  </si>
  <si>
    <t>Prestación de servicios profesionales para brindar apoyo jurídico al Grupo de Gestión Administrativa del Ministerio de Justicia y del Derecho en los asuntos legales y en las etapas precontractual, contractual y postcontractual a cargo del Grupo.</t>
  </si>
  <si>
    <t>Prestación de servicios profesionales para brindar apoyo jurídico al Grupo de Gestión Administrativa del Ministerio de Justicia y del Derecho en los asuntos legales y en las etapas precontractual, contractual y post contractual a cargo del Grupo</t>
  </si>
  <si>
    <t>Aunar esfuerzos técnicos, administrativos y financieros para la generación de información estadistica a través de la aplicación del capítulo de problemas, Desacuerdos, Conflictos y Disputas en la Encuesta de Convivencia y Seguridad Ciudadana del año 2022 y la aplicación de un piloto de la operación estadística independiente para la identificación de necesidades jurídicas.</t>
  </si>
  <si>
    <t>El Ministerio de Justicia y del Derecho, entregará a la Policía Nacional en calidad de comodato, el uso, goce y disfrute de SEIS (6) EQUIPOS RAMAN de marca Rigaku ResQ, para que en el marco las actividades de control y fiscalización, se identifiquen sustancias químicas controladas, drogas de uso ilícito y nuevas sustancias psicoactivas</t>
  </si>
  <si>
    <t>PRESTACIÓN DE SERVICIOS PROFESIONALES A LA SUBDIRECCIÓN DE CONTROL Y FISCALIZACIÓN DE SUSTANCIAS QUÍMICAS Y ESTUPEFACIENTES PARA LA VERIFICACIÓN EN MATERIA PRECONTRACTUAL, CONTRACTUAL Y POSCONTRACTUAL, ASÍ COMO EL SEGUIMIENTO A LA EJECUCIÓN CONTRACTUAL Y LA PARTICIPACIÓN EN LA REVISIÓN RELACIONADA CON EL CONTROL ADMINISTRATIVO QUE HACE LA DEPENDENCIA</t>
  </si>
  <si>
    <t>Renovación del licenciamiento de software de virtualización de servidores</t>
  </si>
  <si>
    <t>Implementar la estrategia de uso y apropiación de las TIC para la promoción y difusión
de los trámites, servicios y herramientas que ofrecen los sistemas de información y
portales del MJD como fortalecimiento institucional de la entidad y capacitación y
formación en TI para la DTGIJ</t>
  </si>
  <si>
    <t>Adquisición de elementos ergonómicos (requeridos para el puesto de trabajo) para garantizar el desarrollo del plan de Seguridad y Salud en el Trabajo del Ministerio de Justicia y del Derecho</t>
  </si>
  <si>
    <t>En virtud del presente contrato EL CONTRATISTA se compromete con el MINISTERIO a Prestar los servicios de intermediación de seguros a través de un corredor de seguros, para asesorar en el diseño, contratación, manejo y administración del Programa de Seguros del Ministerio de Justicia y del Derecho, de conformidad con los requerimientos técnicos señalados en el numeral 2.2 del estudio previo, en el pliego de condiciones y en su propuesta presentada el día 30 de julio de 2022.</t>
  </si>
  <si>
    <t>3.3.1.  Fecha de inicio y finalización.</t>
  </si>
  <si>
    <t>3.3.2. Valor del contrato.</t>
  </si>
  <si>
    <t>3.3.3. Porcentaje de ejecución.</t>
  </si>
  <si>
    <t>% de Ejecucion Financiera</t>
  </si>
  <si>
    <t>3.3.4. Recursos totales desembolsados o pagados.</t>
  </si>
  <si>
    <t xml:space="preserve">VALOR PENIDENTE POR EJECUTAR </t>
  </si>
  <si>
    <t>3.3.5.  Recursos pendientes de ejecutar.</t>
  </si>
  <si>
    <t>3.3.6. Cantidad de otrosíes y adiciones realizadas (y sus montos).</t>
  </si>
  <si>
    <t xml:space="preserve">CANTIDADES DE OTROSI </t>
  </si>
  <si>
    <t>Valor Vigencia 2022</t>
  </si>
  <si>
    <t>BARRETO ROMERO DANIEL ANDRES</t>
  </si>
  <si>
    <t>LUGO LABRADOR LAURA PATRICIA</t>
  </si>
  <si>
    <t>RAMIREZ CIFUENTES LUISA FERNANDA</t>
  </si>
  <si>
    <t>MARQUEZ RESTREPO VALENTINA</t>
  </si>
  <si>
    <t>LOZANO DUQUE MARIA CAMILA</t>
  </si>
  <si>
    <t>CONTRERAS ALONSO JARES MATEO</t>
  </si>
  <si>
    <t>TOVAR THOMAS MARCELA</t>
  </si>
  <si>
    <t>VINCHERY DURAN PAULA ANDREA</t>
  </si>
  <si>
    <t>URIBE BARRERA JUAN PABLO</t>
  </si>
  <si>
    <t>UPEGUI MEJIA JUAN CARLOS</t>
  </si>
  <si>
    <t>TOVAR MONTENEGRO NATALIA</t>
  </si>
  <si>
    <t>SANCHEZ MENDIETA OLGA LUCIA</t>
  </si>
  <si>
    <t>SUAREZ ROCHELS ANGELICA MARIA</t>
  </si>
  <si>
    <t>AYALA BUSTOS KAREN JOHANNA</t>
  </si>
  <si>
    <t>GOMEZ JARAMILLO ALEJANDRO</t>
  </si>
  <si>
    <t>ORJUELA SUAREZ STEPHANY</t>
  </si>
  <si>
    <t>SIERRA BELTRAN LUZ ANGELICA</t>
  </si>
  <si>
    <t>CHACON OSPINA MARIA ALEJANDRA</t>
  </si>
  <si>
    <t>651-2022</t>
  </si>
  <si>
    <t>652-2022</t>
  </si>
  <si>
    <t>653-2022</t>
  </si>
  <si>
    <t>654-2022</t>
  </si>
  <si>
    <t>655-2022</t>
  </si>
  <si>
    <t>656-2022</t>
  </si>
  <si>
    <t>657-2022</t>
  </si>
  <si>
    <t>658-2022</t>
  </si>
  <si>
    <t>660-2022</t>
  </si>
  <si>
    <t>661-2022</t>
  </si>
  <si>
    <t>662-2022</t>
  </si>
  <si>
    <t>663-2022</t>
  </si>
  <si>
    <t>664-2022</t>
  </si>
  <si>
    <t>666-2022</t>
  </si>
  <si>
    <t>667-2022</t>
  </si>
  <si>
    <t>668-2022</t>
  </si>
  <si>
    <t>669-2022</t>
  </si>
  <si>
    <t>670-2022</t>
  </si>
  <si>
    <t>004-2022OC86624</t>
  </si>
  <si>
    <t>007-2022--BID</t>
  </si>
  <si>
    <t>NO APLICA</t>
  </si>
  <si>
    <t>005-2022</t>
  </si>
  <si>
    <t>Prestar sus servicios profesionales de abogado para Proyectar, sustanciar y revisar las diferentes y múltiples actuaciones a cargo del GAA, proyectos de decretos y de resoluciones, peticiones, autorizaciones para recibir cargos y honores, tutelas, contratación</t>
  </si>
  <si>
    <t>Prestar Servicios de apoyo a la gestión en la ejecución de los procesos administrativos requeridos para la implementación del Componente Tecnológico del Modelo de Gestión Documental y Administración de Archivos - MGDA del Ministerio de Justicia y del Derecho, para la transformación de la información documental análoga en información electrónica.</t>
  </si>
  <si>
    <t>Prestar los servicios profesionales a la Oficina Asesora de Planeación para realizar la revisión, consolidación y seguimiento a los informes, requerimientos y solicitudes en los temas de planeación estratégica, de gestión de proyectos y presupuesto y, de calidad y transformación organizacional del Ministerio de Justicia y del Derecho y estructurar los insumos estratégicos para la formulación del nuevo Plan Nacional de Desarrollo 2022-2026</t>
  </si>
  <si>
    <t>Asesorar de manera integral al Ministerio de Justicia y del Derecho, para desarrollar estrategias de política criminal alternativa que contribuyan a caracterizar el estado actual del sistema penitenciario, asi como, para dar respuesta a informes, e intervenciones en relación con reformas al sistema y otros escenarios en la materia.</t>
  </si>
  <si>
    <t>Prestación de servicios profesionales al Ministerio de Justicia y del Derecho para brindar asesoría jurídica especializada en derecho público, derecho internacional público y en especial, en derecho constitucional, en el marco de las funciones constitucionales y legales asignadas a la entidad.</t>
  </si>
  <si>
    <t>Prestar los servicios de apoyo para la consolidación de información y gestión documental asociados al MIPG de la Oficina Asesora de Planeación</t>
  </si>
  <si>
    <t>Prestar los servicios profesionales en la Oficina Asesora de Planeación para la implementación del Modelo Integrado de Planeación y Gestión en el Ministerio de Justicia y del Derecho y el fortalecimiento de la planeación estratégica institucional y sectorial.</t>
  </si>
  <si>
    <t>Prestar los servicios profesionales en la Oficina Asesora de Planeación en los procesos de formulación, actualización, trámites presupuestales y seguimiento a los trazadores presupuestales de los proyectos de inversión del Ministerio de Justicia y del Derecho y de las entidades adscritas al Sector Justicia</t>
  </si>
  <si>
    <t>Prestar servicios profesionales para adelantar la revisión de los procesos de contratación por prestación de servicios profesionales y de apoyo a la gestión, modificaciones contractuales que se requieran durante la ejecución de estos y procesos de contratación del Ministerio de Justicia y del Derecho</t>
  </si>
  <si>
    <t>Prestación de servicios profesionales a la Subdirección de Control y Fiscalización de Sustancias Químicas y Estupefacientes para la verificación en materia precontractual, contractual y postcontractual, así como el seguimiento la ejecución contractual y la participación en la revisión relacionada con el control administrativo que hace la dependencia.</t>
  </si>
  <si>
    <t>Prestar servicios profesionales para asesorar en la elaboración e implementación de estrategias para fomentar la política criminal alternativa, política penitenciaria y justicia restaurativa, reformas al sistema y demás temas que designe el Viceministro de Política Criminal y Justicia Restaurativa.</t>
  </si>
  <si>
    <t>Prestar Servicios de apoyo a la gestión en la ejecución de los procesos requeridos para la implementación del Componente Tecnológico del Modelo de Gestión Documental y Administración de Archivos - MGDEA del Ministerio de Justicia y del Derecho, para la transformación de la información documental análoga en información electrónica.</t>
  </si>
  <si>
    <t>Prestar servicios profesionales al grupo de gestión contractual para apoyar la revisión, estructuración, acompañamiento y seguimiento jurídico de los asuntos de su competencia.</t>
  </si>
  <si>
    <t>Prestación de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</si>
</sst>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dd&quot;/&quot;mm&quot;/&quot;yyyy"/>
    <numFmt numFmtId="165" formatCode="[$$-240A]\ #,##0.00"/>
    <numFmt numFmtId="166" formatCode="0000"/>
    <numFmt numFmtId="167" formatCode="000"/>
  </numFmts>
  <fonts count="4" x14ac:knownFonts="1">
    <font>
      <sz val="11"/>
      <color theme="1"/>
      <name val="Calibri"/>
      <family val="2"/>
      <scheme val="minor"/>
    </font>
    <font>
      <sz val="11"/>
      <color theme="1"/>
      <name val="Calibri"/>
      <family val="2"/>
      <scheme val="minor"/>
    </font>
    <font>
      <b/>
      <sz val="10"/>
      <color theme="0"/>
      <name val="Calibri"/>
      <family val="2"/>
    </font>
    <font>
      <sz val="11"/>
      <color theme="0"/>
      <name val="Calibri"/>
      <family val="2"/>
      <scheme val="minor"/>
    </font>
  </fonts>
  <fills count="4">
    <fill>
      <patternFill patternType="none"/>
    </fill>
    <fill>
      <patternFill patternType="gray125"/>
    </fill>
    <fill>
      <patternFill patternType="solid">
        <fgColor theme="1"/>
        <bgColor theme="1"/>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vertical="center" wrapText="1"/>
    </xf>
    <xf numFmtId="0" fontId="0" fillId="0" borderId="1" xfId="0" applyBorder="1"/>
    <xf numFmtId="44" fontId="0" fillId="0" borderId="1" xfId="1" applyFont="1" applyBorder="1"/>
    <xf numFmtId="14" fontId="2" fillId="2" borderId="1" xfId="0" applyNumberFormat="1" applyFont="1" applyFill="1" applyBorder="1" applyAlignment="1">
      <alignment horizontal="center" vertical="center" wrapText="1"/>
    </xf>
    <xf numFmtId="14" fontId="0" fillId="0" borderId="1" xfId="0" applyNumberFormat="1" applyBorder="1"/>
    <xf numFmtId="14" fontId="0" fillId="0" borderId="0" xfId="0" applyNumberFormat="1"/>
    <xf numFmtId="0" fontId="3" fillId="3" borderId="1" xfId="0" applyFont="1" applyFill="1" applyBorder="1"/>
    <xf numFmtId="0" fontId="0" fillId="0" borderId="1" xfId="0" applyBorder="1" applyAlignment="1">
      <alignment horizontal="center" vertical="center"/>
    </xf>
    <xf numFmtId="44" fontId="0" fillId="0" borderId="1" xfId="1" applyFont="1" applyFill="1" applyBorder="1"/>
    <xf numFmtId="9" fontId="3" fillId="3" borderId="1" xfId="0" applyNumberFormat="1" applyFont="1" applyFill="1" applyBorder="1"/>
    <xf numFmtId="9" fontId="2" fillId="2" borderId="1" xfId="0" applyNumberFormat="1" applyFont="1" applyFill="1" applyBorder="1" applyAlignment="1">
      <alignment vertical="center" wrapText="1"/>
    </xf>
    <xf numFmtId="9" fontId="0" fillId="0" borderId="1" xfId="2" applyFont="1" applyBorder="1"/>
    <xf numFmtId="9" fontId="0" fillId="0" borderId="1" xfId="2" applyFont="1" applyFill="1" applyBorder="1"/>
    <xf numFmtId="9" fontId="0" fillId="0" borderId="0" xfId="0" applyNumberFormat="1"/>
    <xf numFmtId="0" fontId="3" fillId="3" borderId="1" xfId="0" applyFont="1" applyFill="1" applyBorder="1" applyAlignment="1">
      <alignment horizontal="center" vertical="center"/>
    </xf>
    <xf numFmtId="0" fontId="0" fillId="0" borderId="0" xfId="0" applyAlignment="1">
      <alignment horizontal="center" vertical="center"/>
    </xf>
    <xf numFmtId="49" fontId="0" fillId="0" borderId="1" xfId="0" applyNumberFormat="1" applyBorder="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 fontId="0" fillId="0" borderId="1" xfId="0" applyNumberFormat="1" applyBorder="1"/>
    <xf numFmtId="1" fontId="3" fillId="3" borderId="1" xfId="0" applyNumberFormat="1" applyFont="1" applyFill="1" applyBorder="1"/>
    <xf numFmtId="1" fontId="2" fillId="2" borderId="1" xfId="0" applyNumberFormat="1" applyFont="1" applyFill="1" applyBorder="1" applyAlignment="1">
      <alignment vertical="center" wrapText="1"/>
    </xf>
    <xf numFmtId="1" fontId="0" fillId="0" borderId="0" xfId="0" applyNumberFormat="1"/>
    <xf numFmtId="44" fontId="0" fillId="0" borderId="2" xfId="1" applyFont="1" applyFill="1" applyBorder="1"/>
    <xf numFmtId="0" fontId="3" fillId="3" borderId="1" xfId="0" applyFont="1" applyFill="1" applyBorder="1"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ntabilidad\EE.FF%20MJD\1.%20REPORTES%20A&#209;O%202021\Costos%20planta%20y%20contratistas%202021\Personal%20y%20costos%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4">
          <cell r="A4" t="str">
            <v>1.02</v>
          </cell>
        </row>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row r="3">
          <cell r="A3" t="str">
            <v>001</v>
          </cell>
        </row>
      </sheetData>
      <sheetData sheetId="8">
        <row r="3">
          <cell r="A3" t="str">
            <v>V1</v>
          </cell>
        </row>
      </sheetData>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B38A-CFBB-4BA7-8FD0-F2BD761BDC4B}">
  <dimension ref="A1:O692"/>
  <sheetViews>
    <sheetView tabSelected="1" workbookViewId="0"/>
  </sheetViews>
  <sheetFormatPr baseColWidth="10" defaultRowHeight="15" x14ac:dyDescent="0.25"/>
  <cols>
    <col min="1" max="1" width="17.5703125" style="19" customWidth="1"/>
    <col min="2" max="2" width="19.28515625" customWidth="1"/>
    <col min="3" max="3" width="17" customWidth="1"/>
    <col min="5" max="6" width="11.42578125" style="9"/>
    <col min="7" max="7" width="13.85546875" style="9" customWidth="1"/>
    <col min="8" max="8" width="14" style="9" customWidth="1"/>
    <col min="9" max="9" width="21.28515625" customWidth="1"/>
    <col min="10" max="10" width="15.7109375" style="17" customWidth="1"/>
    <col min="11" max="11" width="24" style="9" customWidth="1"/>
    <col min="12" max="12" width="18" style="9" customWidth="1"/>
    <col min="13" max="13" width="18.7109375" style="9" customWidth="1"/>
    <col min="14" max="14" width="12.5703125" style="26" customWidth="1"/>
  </cols>
  <sheetData>
    <row r="1" spans="1:14" x14ac:dyDescent="0.25">
      <c r="A1" s="18"/>
      <c r="B1" s="10"/>
      <c r="C1" s="10"/>
      <c r="D1" s="10"/>
      <c r="E1" s="28" t="s">
        <v>1880</v>
      </c>
      <c r="F1" s="28"/>
      <c r="G1" s="28"/>
      <c r="H1" s="28"/>
      <c r="I1" s="10" t="s">
        <v>1881</v>
      </c>
      <c r="J1" s="13" t="s">
        <v>1882</v>
      </c>
      <c r="K1" s="10"/>
      <c r="L1" s="10" t="s">
        <v>1884</v>
      </c>
      <c r="M1" s="10" t="s">
        <v>1886</v>
      </c>
      <c r="N1" s="24" t="s">
        <v>1887</v>
      </c>
    </row>
    <row r="2" spans="1:14" ht="25.5" x14ac:dyDescent="0.25">
      <c r="A2" s="1" t="s">
        <v>0</v>
      </c>
      <c r="B2" s="2" t="s">
        <v>1</v>
      </c>
      <c r="C2" s="2" t="s">
        <v>266</v>
      </c>
      <c r="D2" s="2" t="s">
        <v>269</v>
      </c>
      <c r="E2" s="7" t="s">
        <v>278</v>
      </c>
      <c r="F2" s="7" t="s">
        <v>279</v>
      </c>
      <c r="G2" s="3" t="s">
        <v>280</v>
      </c>
      <c r="H2" s="3" t="s">
        <v>281</v>
      </c>
      <c r="I2" s="4" t="s">
        <v>1889</v>
      </c>
      <c r="J2" s="14" t="s">
        <v>1883</v>
      </c>
      <c r="K2" s="4" t="s">
        <v>282</v>
      </c>
      <c r="L2" s="4" t="s">
        <v>283</v>
      </c>
      <c r="M2" s="4" t="s">
        <v>1885</v>
      </c>
      <c r="N2" s="25" t="s">
        <v>1888</v>
      </c>
    </row>
    <row r="3" spans="1:14" x14ac:dyDescent="0.25">
      <c r="A3" s="21" t="s">
        <v>284</v>
      </c>
      <c r="B3" s="5" t="s">
        <v>43</v>
      </c>
      <c r="C3" s="5" t="s">
        <v>267</v>
      </c>
      <c r="D3" s="5" t="s">
        <v>1354</v>
      </c>
      <c r="E3" s="8">
        <v>44567</v>
      </c>
      <c r="F3" s="8">
        <v>44834</v>
      </c>
      <c r="G3" s="8">
        <v>44830</v>
      </c>
      <c r="H3" s="8">
        <v>44926</v>
      </c>
      <c r="I3" s="6">
        <v>24300000</v>
      </c>
      <c r="J3" s="15">
        <f t="shared" ref="J3:J66" si="0">+L3/K3</f>
        <v>0.7471910112359551</v>
      </c>
      <c r="K3" s="6">
        <v>32040000</v>
      </c>
      <c r="L3" s="6">
        <v>23940000</v>
      </c>
      <c r="M3" s="6">
        <v>8100000</v>
      </c>
      <c r="N3" s="23">
        <v>1</v>
      </c>
    </row>
    <row r="4" spans="1:14" x14ac:dyDescent="0.25">
      <c r="A4" s="21" t="s">
        <v>285</v>
      </c>
      <c r="B4" s="5" t="s">
        <v>2</v>
      </c>
      <c r="C4" s="5" t="s">
        <v>267</v>
      </c>
      <c r="D4" s="5" t="s">
        <v>1355</v>
      </c>
      <c r="E4" s="8">
        <v>44567</v>
      </c>
      <c r="F4" s="8">
        <v>44834</v>
      </c>
      <c r="G4" s="8">
        <v>44823</v>
      </c>
      <c r="H4" s="8">
        <v>44926</v>
      </c>
      <c r="I4" s="6">
        <v>30501630</v>
      </c>
      <c r="J4" s="15">
        <f t="shared" si="0"/>
        <v>0.7471910112359551</v>
      </c>
      <c r="K4" s="6">
        <v>40216964</v>
      </c>
      <c r="L4" s="6">
        <v>30049754</v>
      </c>
      <c r="M4" s="6">
        <v>10167210</v>
      </c>
      <c r="N4" s="23">
        <v>1</v>
      </c>
    </row>
    <row r="5" spans="1:14" x14ac:dyDescent="0.25">
      <c r="A5" s="21" t="s">
        <v>286</v>
      </c>
      <c r="B5" s="5" t="s">
        <v>171</v>
      </c>
      <c r="C5" s="5" t="s">
        <v>267</v>
      </c>
      <c r="D5" s="5" t="s">
        <v>1354</v>
      </c>
      <c r="E5" s="8">
        <v>44567</v>
      </c>
      <c r="F5" s="8">
        <v>44834</v>
      </c>
      <c r="G5" s="8">
        <v>44830</v>
      </c>
      <c r="H5" s="8">
        <v>44926</v>
      </c>
      <c r="I5" s="6">
        <v>24300000</v>
      </c>
      <c r="J5" s="15">
        <f t="shared" si="0"/>
        <v>0.7471910112359551</v>
      </c>
      <c r="K5" s="6">
        <v>32040000</v>
      </c>
      <c r="L5" s="6">
        <v>23940000</v>
      </c>
      <c r="M5" s="6">
        <v>8100000</v>
      </c>
      <c r="N5" s="23">
        <v>1</v>
      </c>
    </row>
    <row r="6" spans="1:14" x14ac:dyDescent="0.25">
      <c r="A6" s="21" t="s">
        <v>287</v>
      </c>
      <c r="B6" s="5" t="s">
        <v>953</v>
      </c>
      <c r="C6" s="5" t="s">
        <v>267</v>
      </c>
      <c r="D6" s="5" t="s">
        <v>1356</v>
      </c>
      <c r="E6" s="8">
        <v>44567</v>
      </c>
      <c r="F6" s="8">
        <v>44834</v>
      </c>
      <c r="G6" s="8">
        <v>44823</v>
      </c>
      <c r="H6" s="8">
        <v>44926</v>
      </c>
      <c r="I6" s="6">
        <v>30501630</v>
      </c>
      <c r="J6" s="15">
        <f t="shared" si="0"/>
        <v>0.7471910112359551</v>
      </c>
      <c r="K6" s="6">
        <v>40216964</v>
      </c>
      <c r="L6" s="6">
        <v>30049754</v>
      </c>
      <c r="M6" s="6">
        <v>10167210</v>
      </c>
      <c r="N6" s="23">
        <v>1</v>
      </c>
    </row>
    <row r="7" spans="1:14" x14ac:dyDescent="0.25">
      <c r="A7" s="22" t="s">
        <v>1929</v>
      </c>
      <c r="B7" s="5" t="s">
        <v>954</v>
      </c>
      <c r="C7" s="5" t="s">
        <v>267</v>
      </c>
      <c r="D7" s="5" t="s">
        <v>1357</v>
      </c>
      <c r="E7" s="8">
        <v>44567</v>
      </c>
      <c r="F7" s="8">
        <v>44834</v>
      </c>
      <c r="G7" s="8">
        <v>44823</v>
      </c>
      <c r="H7" s="8">
        <v>44926</v>
      </c>
      <c r="I7" s="6">
        <v>63345771</v>
      </c>
      <c r="J7" s="15">
        <f t="shared" si="0"/>
        <v>0.74719101083237716</v>
      </c>
      <c r="K7" s="6">
        <v>83522572</v>
      </c>
      <c r="L7" s="6">
        <v>62407315</v>
      </c>
      <c r="M7" s="6">
        <v>21115257</v>
      </c>
      <c r="N7" s="23">
        <v>1</v>
      </c>
    </row>
    <row r="8" spans="1:14" x14ac:dyDescent="0.25">
      <c r="A8" s="20" t="s">
        <v>288</v>
      </c>
      <c r="B8" s="5" t="s">
        <v>202</v>
      </c>
      <c r="C8" s="5" t="s">
        <v>267</v>
      </c>
      <c r="D8" s="5" t="s">
        <v>1358</v>
      </c>
      <c r="E8" s="8">
        <v>44567</v>
      </c>
      <c r="F8" s="8">
        <v>44834</v>
      </c>
      <c r="G8" s="8" t="s">
        <v>1928</v>
      </c>
      <c r="H8" s="8" t="s">
        <v>1928</v>
      </c>
      <c r="I8" s="6">
        <v>56064960</v>
      </c>
      <c r="J8" s="15">
        <f t="shared" si="0"/>
        <v>1</v>
      </c>
      <c r="K8" s="6">
        <v>55234368</v>
      </c>
      <c r="L8" s="6">
        <v>55234368</v>
      </c>
      <c r="M8" s="6">
        <v>0</v>
      </c>
      <c r="N8" s="23">
        <v>0</v>
      </c>
    </row>
    <row r="9" spans="1:14" x14ac:dyDescent="0.25">
      <c r="A9" s="20" t="s">
        <v>289</v>
      </c>
      <c r="B9" s="5" t="s">
        <v>10</v>
      </c>
      <c r="C9" s="5" t="s">
        <v>267</v>
      </c>
      <c r="D9" s="5" t="s">
        <v>1359</v>
      </c>
      <c r="E9" s="8">
        <v>44568</v>
      </c>
      <c r="F9" s="8">
        <v>44834</v>
      </c>
      <c r="G9" s="8">
        <v>44791</v>
      </c>
      <c r="H9" s="8">
        <v>44926</v>
      </c>
      <c r="I9" s="6">
        <v>24300000</v>
      </c>
      <c r="J9" s="15">
        <f t="shared" si="0"/>
        <v>0.74647887323943662</v>
      </c>
      <c r="K9" s="6">
        <v>31950000</v>
      </c>
      <c r="L9" s="6">
        <v>23850000</v>
      </c>
      <c r="M9" s="6">
        <v>8100000</v>
      </c>
      <c r="N9" s="23">
        <v>1</v>
      </c>
    </row>
    <row r="10" spans="1:14" x14ac:dyDescent="0.25">
      <c r="A10" s="20" t="s">
        <v>290</v>
      </c>
      <c r="B10" s="5" t="s">
        <v>135</v>
      </c>
      <c r="C10" s="5" t="s">
        <v>267</v>
      </c>
      <c r="D10" s="5" t="s">
        <v>1360</v>
      </c>
      <c r="E10" s="8">
        <v>44567</v>
      </c>
      <c r="F10" s="8">
        <v>44834</v>
      </c>
      <c r="G10" s="8">
        <v>44823</v>
      </c>
      <c r="H10" s="8">
        <v>44926</v>
      </c>
      <c r="I10" s="6">
        <v>25631550</v>
      </c>
      <c r="J10" s="15">
        <f t="shared" si="0"/>
        <v>0.74719100874245059</v>
      </c>
      <c r="K10" s="6">
        <v>33795673</v>
      </c>
      <c r="L10" s="6">
        <v>25251823</v>
      </c>
      <c r="M10" s="6">
        <v>8543850</v>
      </c>
      <c r="N10" s="23">
        <v>1</v>
      </c>
    </row>
    <row r="11" spans="1:14" x14ac:dyDescent="0.25">
      <c r="A11" s="20" t="s">
        <v>291</v>
      </c>
      <c r="B11" s="5" t="s">
        <v>3</v>
      </c>
      <c r="C11" s="5" t="s">
        <v>267</v>
      </c>
      <c r="D11" s="5" t="s">
        <v>1361</v>
      </c>
      <c r="E11" s="8">
        <v>44567</v>
      </c>
      <c r="F11" s="8">
        <v>44834</v>
      </c>
      <c r="G11" s="8">
        <v>44823</v>
      </c>
      <c r="H11" s="8">
        <v>44926</v>
      </c>
      <c r="I11" s="6">
        <v>30600000</v>
      </c>
      <c r="J11" s="15">
        <f t="shared" si="0"/>
        <v>0.74719101332459503</v>
      </c>
      <c r="K11" s="6">
        <v>40346667</v>
      </c>
      <c r="L11" s="6">
        <v>30146667</v>
      </c>
      <c r="M11" s="6">
        <v>10200000</v>
      </c>
      <c r="N11" s="23">
        <v>1</v>
      </c>
    </row>
    <row r="12" spans="1:14" x14ac:dyDescent="0.25">
      <c r="A12" s="20" t="s">
        <v>292</v>
      </c>
      <c r="B12" s="5" t="s">
        <v>134</v>
      </c>
      <c r="C12" s="5" t="s">
        <v>267</v>
      </c>
      <c r="D12" s="5" t="s">
        <v>1362</v>
      </c>
      <c r="E12" s="8">
        <v>44568</v>
      </c>
      <c r="F12" s="8">
        <v>44834</v>
      </c>
      <c r="G12" s="8">
        <v>44823</v>
      </c>
      <c r="H12" s="8">
        <v>44926</v>
      </c>
      <c r="I12" s="6">
        <v>18984460</v>
      </c>
      <c r="J12" s="15">
        <f t="shared" si="0"/>
        <v>0.74647887662490386</v>
      </c>
      <c r="K12" s="6">
        <v>24961707</v>
      </c>
      <c r="L12" s="6">
        <v>18633387</v>
      </c>
      <c r="M12" s="6">
        <v>6328320</v>
      </c>
      <c r="N12" s="23">
        <v>1</v>
      </c>
    </row>
    <row r="13" spans="1:14" x14ac:dyDescent="0.25">
      <c r="A13" s="20" t="s">
        <v>293</v>
      </c>
      <c r="B13" s="5" t="s">
        <v>261</v>
      </c>
      <c r="C13" s="5" t="s">
        <v>267</v>
      </c>
      <c r="D13" s="5" t="s">
        <v>1363</v>
      </c>
      <c r="E13" s="8">
        <v>44568</v>
      </c>
      <c r="F13" s="8">
        <v>44834</v>
      </c>
      <c r="G13" s="8">
        <v>44818</v>
      </c>
      <c r="H13" s="8">
        <v>44926</v>
      </c>
      <c r="I13" s="6">
        <v>35790759</v>
      </c>
      <c r="J13" s="15">
        <f t="shared" si="0"/>
        <v>0.74647887234153776</v>
      </c>
      <c r="K13" s="6">
        <v>47058220</v>
      </c>
      <c r="L13" s="6">
        <v>35127967</v>
      </c>
      <c r="M13" s="6">
        <v>11930253</v>
      </c>
      <c r="N13" s="23">
        <v>1</v>
      </c>
    </row>
    <row r="14" spans="1:14" x14ac:dyDescent="0.25">
      <c r="A14" s="20" t="s">
        <v>294</v>
      </c>
      <c r="B14" s="5" t="s">
        <v>955</v>
      </c>
      <c r="C14" s="5" t="s">
        <v>267</v>
      </c>
      <c r="D14" s="5" t="s">
        <v>1364</v>
      </c>
      <c r="E14" s="8">
        <v>44568</v>
      </c>
      <c r="F14" s="8">
        <v>44834</v>
      </c>
      <c r="G14" s="8">
        <v>44824</v>
      </c>
      <c r="H14" s="8">
        <v>44926</v>
      </c>
      <c r="I14" s="6">
        <v>44440380</v>
      </c>
      <c r="J14" s="15">
        <f t="shared" si="0"/>
        <v>0.74647887323943662</v>
      </c>
      <c r="K14" s="6">
        <v>58430870</v>
      </c>
      <c r="L14" s="6">
        <v>43617410</v>
      </c>
      <c r="M14" s="6">
        <v>14813460</v>
      </c>
      <c r="N14" s="23">
        <v>1</v>
      </c>
    </row>
    <row r="15" spans="1:14" x14ac:dyDescent="0.25">
      <c r="A15" s="20" t="s">
        <v>295</v>
      </c>
      <c r="B15" s="5" t="s">
        <v>116</v>
      </c>
      <c r="C15" s="5" t="s">
        <v>267</v>
      </c>
      <c r="D15" s="5" t="s">
        <v>1365</v>
      </c>
      <c r="E15" s="8">
        <v>44568</v>
      </c>
      <c r="F15" s="8">
        <v>44834</v>
      </c>
      <c r="G15" s="8">
        <v>44832</v>
      </c>
      <c r="H15" s="8">
        <v>44915</v>
      </c>
      <c r="I15" s="6">
        <v>24300000</v>
      </c>
      <c r="J15" s="15">
        <f t="shared" si="0"/>
        <v>0.76811594202898548</v>
      </c>
      <c r="K15" s="6">
        <v>31050000</v>
      </c>
      <c r="L15" s="6">
        <v>23850000</v>
      </c>
      <c r="M15" s="6">
        <v>7200000</v>
      </c>
      <c r="N15" s="23">
        <v>1</v>
      </c>
    </row>
    <row r="16" spans="1:14" x14ac:dyDescent="0.25">
      <c r="A16" s="20" t="s">
        <v>296</v>
      </c>
      <c r="B16" s="5" t="s">
        <v>4</v>
      </c>
      <c r="C16" s="5" t="s">
        <v>267</v>
      </c>
      <c r="D16" s="5" t="s">
        <v>1366</v>
      </c>
      <c r="E16" s="8">
        <v>44568</v>
      </c>
      <c r="F16" s="8">
        <v>44834</v>
      </c>
      <c r="G16" s="8">
        <v>44823</v>
      </c>
      <c r="H16" s="8">
        <v>44926</v>
      </c>
      <c r="I16" s="6">
        <v>63345771</v>
      </c>
      <c r="J16" s="15">
        <f t="shared" si="0"/>
        <v>0.7464788727321181</v>
      </c>
      <c r="K16" s="6">
        <v>83287958</v>
      </c>
      <c r="L16" s="6">
        <v>62172701</v>
      </c>
      <c r="M16" s="6">
        <v>21115257</v>
      </c>
      <c r="N16" s="23">
        <v>1</v>
      </c>
    </row>
    <row r="17" spans="1:14" x14ac:dyDescent="0.25">
      <c r="A17" s="20" t="s">
        <v>297</v>
      </c>
      <c r="B17" s="5" t="s">
        <v>265</v>
      </c>
      <c r="C17" s="5" t="s">
        <v>267</v>
      </c>
      <c r="D17" s="5" t="s">
        <v>1354</v>
      </c>
      <c r="E17" s="8">
        <v>44568</v>
      </c>
      <c r="F17" s="8">
        <v>44834</v>
      </c>
      <c r="G17" s="8" t="s">
        <v>1928</v>
      </c>
      <c r="H17" s="8" t="s">
        <v>1928</v>
      </c>
      <c r="I17" s="6">
        <v>24300000</v>
      </c>
      <c r="J17" s="15">
        <f t="shared" si="0"/>
        <v>0.98148148148148151</v>
      </c>
      <c r="K17" s="6">
        <v>24300000</v>
      </c>
      <c r="L17" s="6">
        <v>23850000</v>
      </c>
      <c r="M17" s="6">
        <v>450000</v>
      </c>
      <c r="N17" s="23">
        <v>0</v>
      </c>
    </row>
    <row r="18" spans="1:14" x14ac:dyDescent="0.25">
      <c r="A18" s="20" t="s">
        <v>298</v>
      </c>
      <c r="B18" s="5" t="s">
        <v>241</v>
      </c>
      <c r="C18" s="5" t="s">
        <v>267</v>
      </c>
      <c r="D18" s="5" t="s">
        <v>1359</v>
      </c>
      <c r="E18" s="8">
        <v>44568</v>
      </c>
      <c r="F18" s="8">
        <v>44834</v>
      </c>
      <c r="G18" s="8">
        <v>44832</v>
      </c>
      <c r="H18" s="8">
        <v>44926</v>
      </c>
      <c r="I18" s="6">
        <v>24300000</v>
      </c>
      <c r="J18" s="15">
        <f t="shared" si="0"/>
        <v>0.74647887323943662</v>
      </c>
      <c r="K18" s="6">
        <v>31950000</v>
      </c>
      <c r="L18" s="6">
        <v>23850000</v>
      </c>
      <c r="M18" s="6">
        <v>8100000</v>
      </c>
      <c r="N18" s="23">
        <v>1</v>
      </c>
    </row>
    <row r="19" spans="1:14" x14ac:dyDescent="0.25">
      <c r="A19" s="20" t="s">
        <v>299</v>
      </c>
      <c r="B19" s="5" t="s">
        <v>956</v>
      </c>
      <c r="C19" s="5" t="s">
        <v>267</v>
      </c>
      <c r="D19" s="5" t="s">
        <v>1367</v>
      </c>
      <c r="E19" s="8">
        <v>44568</v>
      </c>
      <c r="F19" s="8">
        <v>44834</v>
      </c>
      <c r="G19" s="8">
        <v>44767</v>
      </c>
      <c r="H19" s="8">
        <v>44764</v>
      </c>
      <c r="I19" s="6">
        <v>22254893</v>
      </c>
      <c r="J19" s="15">
        <f t="shared" si="0"/>
        <v>0.72962962962962963</v>
      </c>
      <c r="K19" s="6">
        <v>30501630</v>
      </c>
      <c r="L19" s="6">
        <v>22254893</v>
      </c>
      <c r="M19" s="6">
        <v>8246737</v>
      </c>
      <c r="N19" s="23">
        <v>1</v>
      </c>
    </row>
    <row r="20" spans="1:14" x14ac:dyDescent="0.25">
      <c r="A20" s="20" t="s">
        <v>300</v>
      </c>
      <c r="B20" s="5" t="s">
        <v>12</v>
      </c>
      <c r="C20" s="5" t="s">
        <v>267</v>
      </c>
      <c r="D20" s="5" t="s">
        <v>1368</v>
      </c>
      <c r="E20" s="8">
        <v>44568</v>
      </c>
      <c r="F20" s="8">
        <v>44834</v>
      </c>
      <c r="G20" s="8">
        <v>44823</v>
      </c>
      <c r="H20" s="8">
        <v>44926</v>
      </c>
      <c r="I20" s="6">
        <v>30600000</v>
      </c>
      <c r="J20" s="15">
        <f t="shared" si="0"/>
        <v>0.74647887113901301</v>
      </c>
      <c r="K20" s="6">
        <v>40233333</v>
      </c>
      <c r="L20" s="6">
        <v>30033333</v>
      </c>
      <c r="M20" s="6">
        <v>10200000</v>
      </c>
      <c r="N20" s="23">
        <v>1</v>
      </c>
    </row>
    <row r="21" spans="1:14" x14ac:dyDescent="0.25">
      <c r="A21" s="20" t="s">
        <v>301</v>
      </c>
      <c r="B21" s="5" t="s">
        <v>236</v>
      </c>
      <c r="C21" s="5" t="s">
        <v>267</v>
      </c>
      <c r="D21" s="5" t="s">
        <v>1369</v>
      </c>
      <c r="E21" s="8">
        <v>44568</v>
      </c>
      <c r="F21" s="8">
        <v>44834</v>
      </c>
      <c r="G21" s="8">
        <v>44823</v>
      </c>
      <c r="H21" s="8">
        <v>44926</v>
      </c>
      <c r="I21" s="6">
        <v>66258090</v>
      </c>
      <c r="J21" s="15">
        <f t="shared" si="0"/>
        <v>0.74647887226939713</v>
      </c>
      <c r="K21" s="6">
        <v>87117118</v>
      </c>
      <c r="L21" s="6">
        <v>65031088</v>
      </c>
      <c r="M21" s="6">
        <v>22086030</v>
      </c>
      <c r="N21" s="23">
        <v>1</v>
      </c>
    </row>
    <row r="22" spans="1:14" x14ac:dyDescent="0.25">
      <c r="A22" s="20" t="s">
        <v>302</v>
      </c>
      <c r="B22" s="5" t="s">
        <v>957</v>
      </c>
      <c r="C22" s="5" t="s">
        <v>267</v>
      </c>
      <c r="D22" s="5" t="s">
        <v>1370</v>
      </c>
      <c r="E22" s="8">
        <v>44572</v>
      </c>
      <c r="F22" s="8">
        <v>44834</v>
      </c>
      <c r="G22" s="8">
        <v>44823</v>
      </c>
      <c r="H22" s="8">
        <v>44926</v>
      </c>
      <c r="I22" s="6">
        <v>63345771</v>
      </c>
      <c r="J22" s="15">
        <f t="shared" si="0"/>
        <v>0.7435897426556386</v>
      </c>
      <c r="K22" s="6">
        <v>82349502</v>
      </c>
      <c r="L22" s="6">
        <v>61234245</v>
      </c>
      <c r="M22" s="6">
        <v>21115257</v>
      </c>
      <c r="N22" s="23">
        <v>1</v>
      </c>
    </row>
    <row r="23" spans="1:14" x14ac:dyDescent="0.25">
      <c r="A23" s="20" t="s">
        <v>303</v>
      </c>
      <c r="B23" s="5" t="s">
        <v>14</v>
      </c>
      <c r="C23" s="5" t="s">
        <v>267</v>
      </c>
      <c r="D23" s="5" t="s">
        <v>1354</v>
      </c>
      <c r="E23" s="8">
        <v>44568</v>
      </c>
      <c r="F23" s="8">
        <v>44834</v>
      </c>
      <c r="G23" s="8">
        <v>44832</v>
      </c>
      <c r="H23" s="8">
        <v>44926</v>
      </c>
      <c r="I23" s="6">
        <v>24300000</v>
      </c>
      <c r="J23" s="15">
        <f t="shared" si="0"/>
        <v>0.74647887323943662</v>
      </c>
      <c r="K23" s="6">
        <v>31950000</v>
      </c>
      <c r="L23" s="6">
        <v>23850000</v>
      </c>
      <c r="M23" s="6">
        <v>8100000</v>
      </c>
      <c r="N23" s="23">
        <v>1</v>
      </c>
    </row>
    <row r="24" spans="1:14" x14ac:dyDescent="0.25">
      <c r="A24" s="20" t="s">
        <v>304</v>
      </c>
      <c r="B24" s="5" t="s">
        <v>958</v>
      </c>
      <c r="C24" s="5" t="s">
        <v>267</v>
      </c>
      <c r="D24" s="5" t="s">
        <v>1371</v>
      </c>
      <c r="E24" s="8">
        <v>44568</v>
      </c>
      <c r="F24" s="8">
        <v>44834</v>
      </c>
      <c r="G24" s="8">
        <v>44823</v>
      </c>
      <c r="H24" s="8">
        <v>44926</v>
      </c>
      <c r="I24" s="6">
        <v>48315240</v>
      </c>
      <c r="J24" s="15">
        <f t="shared" si="0"/>
        <v>0.74647887190915319</v>
      </c>
      <c r="K24" s="6">
        <v>63525593</v>
      </c>
      <c r="L24" s="6">
        <v>47420513</v>
      </c>
      <c r="M24" s="6">
        <v>16105080</v>
      </c>
      <c r="N24" s="23">
        <v>1</v>
      </c>
    </row>
    <row r="25" spans="1:14" x14ac:dyDescent="0.25">
      <c r="A25" s="20" t="s">
        <v>305</v>
      </c>
      <c r="B25" s="5" t="s">
        <v>27</v>
      </c>
      <c r="C25" s="5" t="s">
        <v>267</v>
      </c>
      <c r="D25" s="5" t="s">
        <v>1372</v>
      </c>
      <c r="E25" s="8">
        <v>44568</v>
      </c>
      <c r="F25" s="8">
        <v>44834</v>
      </c>
      <c r="G25" s="8">
        <v>44827</v>
      </c>
      <c r="H25" s="8">
        <v>44910</v>
      </c>
      <c r="I25" s="6">
        <v>40565520</v>
      </c>
      <c r="J25" s="15">
        <f t="shared" si="0"/>
        <v>0.77941176614530683</v>
      </c>
      <c r="K25" s="6">
        <v>51082507</v>
      </c>
      <c r="L25" s="6">
        <v>39814307</v>
      </c>
      <c r="M25" s="6">
        <v>11268200</v>
      </c>
      <c r="N25" s="23">
        <v>1</v>
      </c>
    </row>
    <row r="26" spans="1:14" x14ac:dyDescent="0.25">
      <c r="A26" s="20" t="s">
        <v>306</v>
      </c>
      <c r="B26" s="5" t="s">
        <v>959</v>
      </c>
      <c r="C26" s="5" t="s">
        <v>267</v>
      </c>
      <c r="D26" s="5" t="s">
        <v>1373</v>
      </c>
      <c r="E26" s="8">
        <v>44572</v>
      </c>
      <c r="F26" s="8">
        <v>44834</v>
      </c>
      <c r="G26" s="8">
        <v>44827</v>
      </c>
      <c r="H26" s="8">
        <v>44919</v>
      </c>
      <c r="I26" s="6">
        <v>72082746</v>
      </c>
      <c r="J26" s="15">
        <f t="shared" si="0"/>
        <v>0.75652173865838745</v>
      </c>
      <c r="K26" s="6">
        <v>92105730</v>
      </c>
      <c r="L26" s="6">
        <v>69679987</v>
      </c>
      <c r="M26" s="6">
        <v>22425743</v>
      </c>
      <c r="N26" s="23">
        <v>1</v>
      </c>
    </row>
    <row r="27" spans="1:14" x14ac:dyDescent="0.25">
      <c r="A27" s="20" t="s">
        <v>307</v>
      </c>
      <c r="B27" s="5" t="s">
        <v>960</v>
      </c>
      <c r="C27" s="5" t="s">
        <v>267</v>
      </c>
      <c r="D27" s="5" t="s">
        <v>1374</v>
      </c>
      <c r="E27" s="8">
        <v>44572</v>
      </c>
      <c r="F27" s="8">
        <v>44834</v>
      </c>
      <c r="G27" s="8">
        <v>44831</v>
      </c>
      <c r="H27" s="8">
        <v>44919</v>
      </c>
      <c r="I27" s="6">
        <v>52190100</v>
      </c>
      <c r="J27" s="15">
        <f t="shared" si="0"/>
        <v>0.75652173913043474</v>
      </c>
      <c r="K27" s="6">
        <v>66687350</v>
      </c>
      <c r="L27" s="6">
        <v>50450430</v>
      </c>
      <c r="M27" s="6">
        <v>16236920</v>
      </c>
      <c r="N27" s="23">
        <v>1</v>
      </c>
    </row>
    <row r="28" spans="1:14" x14ac:dyDescent="0.25">
      <c r="A28" s="20" t="s">
        <v>308</v>
      </c>
      <c r="B28" s="5" t="s">
        <v>961</v>
      </c>
      <c r="C28" s="5" t="s">
        <v>267</v>
      </c>
      <c r="D28" s="5" t="s">
        <v>1375</v>
      </c>
      <c r="E28" s="8">
        <v>44568</v>
      </c>
      <c r="F28" s="8">
        <v>44834</v>
      </c>
      <c r="G28" s="8">
        <v>44830</v>
      </c>
      <c r="H28" s="8">
        <v>44926</v>
      </c>
      <c r="I28" s="6">
        <v>32485356</v>
      </c>
      <c r="J28" s="15">
        <f t="shared" si="0"/>
        <v>0.7464788712609155</v>
      </c>
      <c r="K28" s="6">
        <v>42712227</v>
      </c>
      <c r="L28" s="6">
        <v>31883775</v>
      </c>
      <c r="M28" s="6">
        <v>10828452</v>
      </c>
      <c r="N28" s="23">
        <v>1</v>
      </c>
    </row>
    <row r="29" spans="1:14" x14ac:dyDescent="0.25">
      <c r="A29" s="20" t="s">
        <v>309</v>
      </c>
      <c r="B29" s="5" t="s">
        <v>962</v>
      </c>
      <c r="C29" s="5" t="s">
        <v>267</v>
      </c>
      <c r="D29" s="5" t="s">
        <v>1376</v>
      </c>
      <c r="E29" s="8">
        <v>44572</v>
      </c>
      <c r="F29" s="8">
        <v>44834</v>
      </c>
      <c r="G29" s="8">
        <v>44826</v>
      </c>
      <c r="H29" s="8">
        <v>44926</v>
      </c>
      <c r="I29" s="6">
        <v>40565520</v>
      </c>
      <c r="J29" s="15">
        <f t="shared" si="0"/>
        <v>0.65811965811965811</v>
      </c>
      <c r="K29" s="6">
        <v>52735176</v>
      </c>
      <c r="L29" s="6">
        <v>34706056</v>
      </c>
      <c r="M29" s="6">
        <v>18029120</v>
      </c>
      <c r="N29" s="23">
        <v>1</v>
      </c>
    </row>
    <row r="30" spans="1:14" x14ac:dyDescent="0.25">
      <c r="A30" s="20" t="s">
        <v>310</v>
      </c>
      <c r="B30" s="5" t="s">
        <v>963</v>
      </c>
      <c r="C30" s="5" t="s">
        <v>267</v>
      </c>
      <c r="D30" s="5" t="s">
        <v>1377</v>
      </c>
      <c r="E30" s="8">
        <v>44568</v>
      </c>
      <c r="F30" s="8">
        <v>44834</v>
      </c>
      <c r="G30" s="8">
        <v>44825</v>
      </c>
      <c r="H30" s="8">
        <v>44926</v>
      </c>
      <c r="I30" s="6">
        <v>30600000</v>
      </c>
      <c r="J30" s="15">
        <f t="shared" si="0"/>
        <v>0.74647887113901301</v>
      </c>
      <c r="K30" s="6">
        <v>40233333</v>
      </c>
      <c r="L30" s="6">
        <v>30033333</v>
      </c>
      <c r="M30" s="6">
        <v>10200000</v>
      </c>
      <c r="N30" s="23">
        <v>1</v>
      </c>
    </row>
    <row r="31" spans="1:14" x14ac:dyDescent="0.25">
      <c r="A31" s="20" t="s">
        <v>311</v>
      </c>
      <c r="B31" s="5" t="s">
        <v>964</v>
      </c>
      <c r="C31" s="5" t="s">
        <v>267</v>
      </c>
      <c r="D31" s="5" t="s">
        <v>1378</v>
      </c>
      <c r="E31" s="8">
        <v>44572</v>
      </c>
      <c r="F31" s="8">
        <v>44834</v>
      </c>
      <c r="G31" s="8">
        <v>44828</v>
      </c>
      <c r="H31" s="8">
        <v>44919</v>
      </c>
      <c r="I31" s="6">
        <v>30501630</v>
      </c>
      <c r="J31" s="15">
        <f t="shared" si="0"/>
        <v>0.75652173913043474</v>
      </c>
      <c r="K31" s="6">
        <v>38974305</v>
      </c>
      <c r="L31" s="6">
        <v>29484909</v>
      </c>
      <c r="M31" s="6">
        <v>9489396</v>
      </c>
      <c r="N31" s="23">
        <v>1</v>
      </c>
    </row>
    <row r="32" spans="1:14" x14ac:dyDescent="0.25">
      <c r="A32" s="20" t="s">
        <v>312</v>
      </c>
      <c r="B32" s="5" t="s">
        <v>152</v>
      </c>
      <c r="C32" s="5" t="s">
        <v>267</v>
      </c>
      <c r="D32" s="5" t="s">
        <v>1379</v>
      </c>
      <c r="E32" s="8">
        <v>44572</v>
      </c>
      <c r="F32" s="8">
        <v>44834</v>
      </c>
      <c r="G32" s="8">
        <v>44830</v>
      </c>
      <c r="H32" s="8">
        <v>44919</v>
      </c>
      <c r="I32" s="6">
        <v>30600000</v>
      </c>
      <c r="J32" s="15">
        <f t="shared" si="0"/>
        <v>0.75652173913043474</v>
      </c>
      <c r="K32" s="6">
        <v>39100000</v>
      </c>
      <c r="L32" s="6">
        <v>29580000</v>
      </c>
      <c r="M32" s="6">
        <v>9520000</v>
      </c>
      <c r="N32" s="23">
        <v>1</v>
      </c>
    </row>
    <row r="33" spans="1:14" x14ac:dyDescent="0.25">
      <c r="A33" s="20" t="s">
        <v>313</v>
      </c>
      <c r="B33" s="5" t="s">
        <v>127</v>
      </c>
      <c r="C33" s="5" t="s">
        <v>267</v>
      </c>
      <c r="D33" s="5" t="s">
        <v>1380</v>
      </c>
      <c r="E33" s="8">
        <v>44572</v>
      </c>
      <c r="F33" s="8">
        <v>44834</v>
      </c>
      <c r="G33" s="8">
        <v>44833</v>
      </c>
      <c r="H33" s="8">
        <v>44919</v>
      </c>
      <c r="I33" s="6">
        <v>30501630</v>
      </c>
      <c r="J33" s="15">
        <f t="shared" si="0"/>
        <v>0.75652173913043474</v>
      </c>
      <c r="K33" s="6">
        <v>38974305</v>
      </c>
      <c r="L33" s="6">
        <v>29484909</v>
      </c>
      <c r="M33" s="6">
        <v>9489396</v>
      </c>
      <c r="N33" s="23">
        <v>1</v>
      </c>
    </row>
    <row r="34" spans="1:14" x14ac:dyDescent="0.25">
      <c r="A34" s="20" t="s">
        <v>314</v>
      </c>
      <c r="B34" s="5" t="s">
        <v>42</v>
      </c>
      <c r="C34" s="5" t="s">
        <v>267</v>
      </c>
      <c r="D34" s="5" t="s">
        <v>1381</v>
      </c>
      <c r="E34" s="8">
        <v>44572</v>
      </c>
      <c r="F34" s="8">
        <v>44834</v>
      </c>
      <c r="G34" s="8">
        <v>44830</v>
      </c>
      <c r="H34" s="8">
        <v>44914</v>
      </c>
      <c r="I34" s="6">
        <v>30600000</v>
      </c>
      <c r="J34" s="15">
        <f t="shared" si="0"/>
        <v>0.76764706546407491</v>
      </c>
      <c r="K34" s="6">
        <v>38533333</v>
      </c>
      <c r="L34" s="6">
        <v>29580000</v>
      </c>
      <c r="M34" s="6">
        <v>8953333</v>
      </c>
      <c r="N34" s="23">
        <v>1</v>
      </c>
    </row>
    <row r="35" spans="1:14" x14ac:dyDescent="0.25">
      <c r="A35" s="20" t="s">
        <v>315</v>
      </c>
      <c r="B35" s="5" t="s">
        <v>47</v>
      </c>
      <c r="C35" s="5" t="s">
        <v>267</v>
      </c>
      <c r="D35" s="5" t="s">
        <v>1382</v>
      </c>
      <c r="E35" s="8">
        <v>44572</v>
      </c>
      <c r="F35" s="8">
        <v>44834</v>
      </c>
      <c r="G35" s="8" t="s">
        <v>1928</v>
      </c>
      <c r="H35" s="8" t="s">
        <v>1928</v>
      </c>
      <c r="I35" s="6">
        <v>61889607</v>
      </c>
      <c r="J35" s="15">
        <f t="shared" si="0"/>
        <v>0.9666666650508865</v>
      </c>
      <c r="K35" s="6">
        <v>61889607</v>
      </c>
      <c r="L35" s="6">
        <v>59826620</v>
      </c>
      <c r="M35" s="6">
        <v>2062987</v>
      </c>
      <c r="N35" s="23">
        <v>0</v>
      </c>
    </row>
    <row r="36" spans="1:14" x14ac:dyDescent="0.25">
      <c r="A36" s="20" t="s">
        <v>316</v>
      </c>
      <c r="B36" s="5" t="s">
        <v>18</v>
      </c>
      <c r="C36" s="5" t="s">
        <v>267</v>
      </c>
      <c r="D36" s="5" t="s">
        <v>1383</v>
      </c>
      <c r="E36" s="8">
        <v>44572</v>
      </c>
      <c r="F36" s="8">
        <v>44834</v>
      </c>
      <c r="G36" s="8">
        <v>44771</v>
      </c>
      <c r="H36" s="8">
        <v>44773</v>
      </c>
      <c r="I36" s="6">
        <v>47157407</v>
      </c>
      <c r="J36" s="15">
        <f t="shared" si="0"/>
        <v>1</v>
      </c>
      <c r="K36" s="6">
        <v>47157407</v>
      </c>
      <c r="L36" s="6">
        <v>47157407</v>
      </c>
      <c r="M36" s="6">
        <v>0</v>
      </c>
      <c r="N36" s="23">
        <v>1</v>
      </c>
    </row>
    <row r="37" spans="1:14" x14ac:dyDescent="0.25">
      <c r="A37" s="20" t="s">
        <v>317</v>
      </c>
      <c r="B37" s="5" t="s">
        <v>965</v>
      </c>
      <c r="C37" s="5" t="s">
        <v>267</v>
      </c>
      <c r="D37" s="5" t="s">
        <v>1384</v>
      </c>
      <c r="E37" s="8">
        <v>44572</v>
      </c>
      <c r="F37" s="8">
        <v>44834</v>
      </c>
      <c r="G37" s="8">
        <v>44827</v>
      </c>
      <c r="H37" s="8">
        <v>44924</v>
      </c>
      <c r="I37" s="6">
        <v>88719786</v>
      </c>
      <c r="J37" s="15">
        <f t="shared" si="0"/>
        <v>0.74571428745330837</v>
      </c>
      <c r="K37" s="6">
        <v>115007130</v>
      </c>
      <c r="L37" s="6">
        <v>85762460</v>
      </c>
      <c r="M37" s="6">
        <v>29244670</v>
      </c>
      <c r="N37" s="23">
        <v>1</v>
      </c>
    </row>
    <row r="38" spans="1:14" x14ac:dyDescent="0.25">
      <c r="A38" s="20" t="s">
        <v>318</v>
      </c>
      <c r="B38" s="5" t="s">
        <v>23</v>
      </c>
      <c r="C38" s="5" t="s">
        <v>267</v>
      </c>
      <c r="D38" s="5" t="s">
        <v>1385</v>
      </c>
      <c r="E38" s="8">
        <v>44572</v>
      </c>
      <c r="F38" s="8">
        <v>44834</v>
      </c>
      <c r="G38" s="8" t="s">
        <v>1928</v>
      </c>
      <c r="H38" s="8" t="s">
        <v>1928</v>
      </c>
      <c r="I38" s="6">
        <v>54773343</v>
      </c>
      <c r="J38" s="15">
        <f t="shared" si="0"/>
        <v>0.96666666849237226</v>
      </c>
      <c r="K38" s="6">
        <v>54773343</v>
      </c>
      <c r="L38" s="6">
        <v>52947565</v>
      </c>
      <c r="M38" s="6">
        <v>1825778</v>
      </c>
      <c r="N38" s="23">
        <v>0</v>
      </c>
    </row>
    <row r="39" spans="1:14" x14ac:dyDescent="0.25">
      <c r="A39" s="20" t="s">
        <v>319</v>
      </c>
      <c r="B39" s="5" t="s">
        <v>966</v>
      </c>
      <c r="C39" s="5" t="s">
        <v>267</v>
      </c>
      <c r="D39" s="5" t="s">
        <v>1386</v>
      </c>
      <c r="E39" s="8">
        <v>44573</v>
      </c>
      <c r="F39" s="8">
        <v>44834</v>
      </c>
      <c r="G39" s="8">
        <v>44830</v>
      </c>
      <c r="H39" s="8">
        <v>44905</v>
      </c>
      <c r="I39" s="6">
        <v>66258090</v>
      </c>
      <c r="J39" s="15">
        <f t="shared" si="0"/>
        <v>0.78787878937556444</v>
      </c>
      <c r="K39" s="6">
        <v>80982109</v>
      </c>
      <c r="L39" s="6">
        <v>63804086</v>
      </c>
      <c r="M39" s="6">
        <v>17178023</v>
      </c>
      <c r="N39" s="23">
        <v>1</v>
      </c>
    </row>
    <row r="40" spans="1:14" x14ac:dyDescent="0.25">
      <c r="A40" s="20" t="s">
        <v>320</v>
      </c>
      <c r="B40" s="5" t="s">
        <v>85</v>
      </c>
      <c r="C40" s="5" t="s">
        <v>267</v>
      </c>
      <c r="D40" s="5" t="s">
        <v>1387</v>
      </c>
      <c r="E40" s="8">
        <v>44572</v>
      </c>
      <c r="F40" s="8">
        <v>44834</v>
      </c>
      <c r="G40" s="8">
        <v>44826</v>
      </c>
      <c r="H40" s="8">
        <v>44926</v>
      </c>
      <c r="I40" s="6">
        <v>69170418</v>
      </c>
      <c r="J40" s="15">
        <f t="shared" si="0"/>
        <v>0.74358974244914811</v>
      </c>
      <c r="K40" s="6">
        <v>89921543</v>
      </c>
      <c r="L40" s="6">
        <v>66864737</v>
      </c>
      <c r="M40" s="6">
        <v>23056806</v>
      </c>
      <c r="N40" s="23">
        <v>1</v>
      </c>
    </row>
    <row r="41" spans="1:14" x14ac:dyDescent="0.25">
      <c r="A41" s="20" t="s">
        <v>321</v>
      </c>
      <c r="B41" s="5" t="s">
        <v>59</v>
      </c>
      <c r="C41" s="5" t="s">
        <v>267</v>
      </c>
      <c r="D41" s="5" t="s">
        <v>1388</v>
      </c>
      <c r="E41" s="8">
        <v>44572</v>
      </c>
      <c r="F41" s="8">
        <v>44834</v>
      </c>
      <c r="G41" s="8">
        <v>44825</v>
      </c>
      <c r="H41" s="8">
        <v>44926</v>
      </c>
      <c r="I41" s="6">
        <v>56064960</v>
      </c>
      <c r="J41" s="15">
        <f t="shared" si="0"/>
        <v>0.74358974358974361</v>
      </c>
      <c r="K41" s="6">
        <v>72884448</v>
      </c>
      <c r="L41" s="6">
        <v>54196128</v>
      </c>
      <c r="M41" s="6">
        <v>18688320</v>
      </c>
      <c r="N41" s="23">
        <v>1</v>
      </c>
    </row>
    <row r="42" spans="1:14" x14ac:dyDescent="0.25">
      <c r="A42" s="20" t="s">
        <v>322</v>
      </c>
      <c r="B42" s="5" t="s">
        <v>224</v>
      </c>
      <c r="C42" s="5" t="s">
        <v>267</v>
      </c>
      <c r="D42" s="5" t="s">
        <v>1389</v>
      </c>
      <c r="E42" s="8">
        <v>44572</v>
      </c>
      <c r="F42" s="8">
        <v>44834</v>
      </c>
      <c r="G42" s="8" t="s">
        <v>1928</v>
      </c>
      <c r="H42" s="8" t="s">
        <v>1928</v>
      </c>
      <c r="I42" s="6">
        <v>41857137</v>
      </c>
      <c r="J42" s="15">
        <f t="shared" si="0"/>
        <v>0.96666666427758785</v>
      </c>
      <c r="K42" s="6">
        <v>41857137</v>
      </c>
      <c r="L42" s="6">
        <v>40461899</v>
      </c>
      <c r="M42" s="6">
        <v>1395238</v>
      </c>
      <c r="N42" s="23">
        <v>0</v>
      </c>
    </row>
    <row r="43" spans="1:14" x14ac:dyDescent="0.25">
      <c r="A43" s="20" t="s">
        <v>323</v>
      </c>
      <c r="B43" s="5" t="s">
        <v>81</v>
      </c>
      <c r="C43" s="5" t="s">
        <v>267</v>
      </c>
      <c r="D43" s="5" t="s">
        <v>1390</v>
      </c>
      <c r="E43" s="8">
        <v>44572</v>
      </c>
      <c r="F43" s="8">
        <v>44834</v>
      </c>
      <c r="G43" s="8">
        <v>44830</v>
      </c>
      <c r="H43" s="8">
        <v>44904</v>
      </c>
      <c r="I43" s="6">
        <v>67714254</v>
      </c>
      <c r="J43" s="15">
        <f t="shared" si="0"/>
        <v>0.79090908849251895</v>
      </c>
      <c r="K43" s="6">
        <v>82761866</v>
      </c>
      <c r="L43" s="6">
        <v>65457112</v>
      </c>
      <c r="M43" s="6">
        <v>17304754</v>
      </c>
      <c r="N43" s="23">
        <v>1</v>
      </c>
    </row>
    <row r="44" spans="1:14" x14ac:dyDescent="0.25">
      <c r="A44" s="20" t="s">
        <v>324</v>
      </c>
      <c r="B44" s="5" t="s">
        <v>967</v>
      </c>
      <c r="C44" s="5" t="s">
        <v>267</v>
      </c>
      <c r="D44" s="5" t="s">
        <v>1391</v>
      </c>
      <c r="E44" s="8">
        <v>44572</v>
      </c>
      <c r="F44" s="8">
        <v>44834</v>
      </c>
      <c r="G44" s="8">
        <v>44830</v>
      </c>
      <c r="H44" s="8">
        <v>44926</v>
      </c>
      <c r="I44" s="6">
        <v>79231734</v>
      </c>
      <c r="J44" s="15">
        <f t="shared" si="0"/>
        <v>0.74358974309186565</v>
      </c>
      <c r="K44" s="6">
        <v>103001254</v>
      </c>
      <c r="L44" s="6">
        <v>76590676</v>
      </c>
      <c r="M44" s="6">
        <v>26410578</v>
      </c>
      <c r="N44" s="23">
        <v>1</v>
      </c>
    </row>
    <row r="45" spans="1:14" x14ac:dyDescent="0.25">
      <c r="A45" s="20" t="s">
        <v>325</v>
      </c>
      <c r="B45" s="5" t="s">
        <v>15</v>
      </c>
      <c r="C45" s="5" t="s">
        <v>267</v>
      </c>
      <c r="D45" s="5" t="s">
        <v>1392</v>
      </c>
      <c r="E45" s="8">
        <v>44573</v>
      </c>
      <c r="F45" s="8">
        <v>44834</v>
      </c>
      <c r="G45" s="8" t="s">
        <v>1928</v>
      </c>
      <c r="H45" s="8" t="s">
        <v>1928</v>
      </c>
      <c r="I45" s="6">
        <v>72082746</v>
      </c>
      <c r="J45" s="15">
        <f t="shared" si="0"/>
        <v>0.85185185647616701</v>
      </c>
      <c r="K45" s="6">
        <v>72082746</v>
      </c>
      <c r="L45" s="6">
        <v>61403821</v>
      </c>
      <c r="M45" s="6">
        <v>10678925</v>
      </c>
      <c r="N45" s="23">
        <v>0</v>
      </c>
    </row>
    <row r="46" spans="1:14" x14ac:dyDescent="0.25">
      <c r="A46" s="20" t="s">
        <v>326</v>
      </c>
      <c r="B46" s="5" t="s">
        <v>19</v>
      </c>
      <c r="C46" s="5" t="s">
        <v>267</v>
      </c>
      <c r="D46" s="5" t="s">
        <v>1393</v>
      </c>
      <c r="E46" s="8">
        <v>44573</v>
      </c>
      <c r="F46" s="8">
        <v>44834</v>
      </c>
      <c r="G46" s="8">
        <v>44820</v>
      </c>
      <c r="H46" s="8">
        <v>44926</v>
      </c>
      <c r="I46" s="6">
        <v>56064960</v>
      </c>
      <c r="J46" s="15">
        <f t="shared" si="0"/>
        <v>0.74285714285714288</v>
      </c>
      <c r="K46" s="6">
        <v>72676800</v>
      </c>
      <c r="L46" s="6">
        <v>53988480</v>
      </c>
      <c r="M46" s="6">
        <v>18688320</v>
      </c>
      <c r="N46" s="23">
        <v>1</v>
      </c>
    </row>
    <row r="47" spans="1:14" x14ac:dyDescent="0.25">
      <c r="A47" s="20" t="s">
        <v>327</v>
      </c>
      <c r="B47" s="5" t="s">
        <v>60</v>
      </c>
      <c r="C47" s="5" t="s">
        <v>267</v>
      </c>
      <c r="D47" s="5" t="s">
        <v>1394</v>
      </c>
      <c r="E47" s="8">
        <v>44574</v>
      </c>
      <c r="F47" s="8">
        <v>44834</v>
      </c>
      <c r="G47" s="8">
        <v>44824</v>
      </c>
      <c r="H47" s="8">
        <v>44921</v>
      </c>
      <c r="I47" s="6">
        <v>60433443</v>
      </c>
      <c r="J47" s="15">
        <f t="shared" si="0"/>
        <v>0.75072463584189442</v>
      </c>
      <c r="K47" s="6">
        <v>77220511</v>
      </c>
      <c r="L47" s="6">
        <v>57971340</v>
      </c>
      <c r="M47" s="6">
        <v>19249171</v>
      </c>
      <c r="N47" s="23">
        <v>1</v>
      </c>
    </row>
    <row r="48" spans="1:14" x14ac:dyDescent="0.25">
      <c r="A48" s="20" t="s">
        <v>328</v>
      </c>
      <c r="B48" s="5" t="s">
        <v>968</v>
      </c>
      <c r="C48" s="5" t="s">
        <v>267</v>
      </c>
      <c r="D48" s="5" t="s">
        <v>1395</v>
      </c>
      <c r="E48" s="8">
        <v>44573</v>
      </c>
      <c r="F48" s="8">
        <v>44834</v>
      </c>
      <c r="G48" s="8" t="s">
        <v>1928</v>
      </c>
      <c r="H48" s="8" t="s">
        <v>1928</v>
      </c>
      <c r="I48" s="6">
        <v>18984960</v>
      </c>
      <c r="J48" s="15">
        <f t="shared" si="0"/>
        <v>0.85185183429409383</v>
      </c>
      <c r="K48" s="6">
        <v>18984960</v>
      </c>
      <c r="L48" s="6">
        <v>16172373</v>
      </c>
      <c r="M48" s="6">
        <v>2812587</v>
      </c>
      <c r="N48" s="23">
        <v>0</v>
      </c>
    </row>
    <row r="49" spans="1:14" x14ac:dyDescent="0.25">
      <c r="A49" s="20" t="s">
        <v>329</v>
      </c>
      <c r="B49" s="5" t="s">
        <v>7</v>
      </c>
      <c r="C49" s="5" t="s">
        <v>267</v>
      </c>
      <c r="D49" s="5" t="s">
        <v>1396</v>
      </c>
      <c r="E49" s="8">
        <v>44572</v>
      </c>
      <c r="F49" s="8">
        <v>44834</v>
      </c>
      <c r="G49" s="8">
        <v>44831</v>
      </c>
      <c r="H49" s="8">
        <v>44919</v>
      </c>
      <c r="I49" s="6">
        <v>28721547</v>
      </c>
      <c r="J49" s="15">
        <f t="shared" si="0"/>
        <v>0.7565217467125257</v>
      </c>
      <c r="K49" s="6">
        <v>36699754</v>
      </c>
      <c r="L49" s="6">
        <v>27764162</v>
      </c>
      <c r="M49" s="6">
        <v>8935592</v>
      </c>
      <c r="N49" s="23">
        <v>1</v>
      </c>
    </row>
    <row r="50" spans="1:14" x14ac:dyDescent="0.25">
      <c r="A50" s="20" t="s">
        <v>330</v>
      </c>
      <c r="B50" s="5" t="s">
        <v>178</v>
      </c>
      <c r="C50" s="5" t="s">
        <v>267</v>
      </c>
      <c r="D50" s="5" t="s">
        <v>1397</v>
      </c>
      <c r="E50" s="8">
        <v>44572</v>
      </c>
      <c r="F50" s="8">
        <v>44834</v>
      </c>
      <c r="G50" s="8" t="s">
        <v>1928</v>
      </c>
      <c r="H50" s="8" t="s">
        <v>1928</v>
      </c>
      <c r="I50" s="6">
        <v>77334129</v>
      </c>
      <c r="J50" s="15">
        <f t="shared" si="0"/>
        <v>0.96666667054593713</v>
      </c>
      <c r="K50" s="6">
        <v>77334129</v>
      </c>
      <c r="L50" s="6">
        <v>74756325</v>
      </c>
      <c r="M50" s="6">
        <v>2577804</v>
      </c>
      <c r="N50" s="23">
        <v>0</v>
      </c>
    </row>
    <row r="51" spans="1:14" x14ac:dyDescent="0.25">
      <c r="A51" s="20" t="s">
        <v>331</v>
      </c>
      <c r="B51" s="5" t="s">
        <v>969</v>
      </c>
      <c r="C51" s="5" t="s">
        <v>267</v>
      </c>
      <c r="D51" s="5" t="s">
        <v>1398</v>
      </c>
      <c r="E51" s="8">
        <v>44572</v>
      </c>
      <c r="F51" s="8">
        <v>44834</v>
      </c>
      <c r="G51" s="8">
        <v>44806</v>
      </c>
      <c r="H51" s="8">
        <v>44925</v>
      </c>
      <c r="I51" s="6">
        <v>35071083</v>
      </c>
      <c r="J51" s="15">
        <f t="shared" si="0"/>
        <v>0.74358974195879279</v>
      </c>
      <c r="K51" s="6">
        <v>47164560</v>
      </c>
      <c r="L51" s="6">
        <v>35071083</v>
      </c>
      <c r="M51" s="6">
        <v>12093477</v>
      </c>
      <c r="N51" s="23">
        <v>1</v>
      </c>
    </row>
    <row r="52" spans="1:14" x14ac:dyDescent="0.25">
      <c r="A52" s="20" t="s">
        <v>332</v>
      </c>
      <c r="B52" s="5" t="s">
        <v>970</v>
      </c>
      <c r="C52" s="5" t="s">
        <v>267</v>
      </c>
      <c r="D52" s="5" t="s">
        <v>1399</v>
      </c>
      <c r="E52" s="8">
        <v>44573</v>
      </c>
      <c r="F52" s="8">
        <v>44834</v>
      </c>
      <c r="G52" s="8">
        <v>44830</v>
      </c>
      <c r="H52" s="8">
        <v>44902</v>
      </c>
      <c r="I52" s="6">
        <v>61889607</v>
      </c>
      <c r="J52" s="15">
        <f t="shared" si="0"/>
        <v>0.79510703115039882</v>
      </c>
      <c r="K52" s="6">
        <v>74955188</v>
      </c>
      <c r="L52" s="6">
        <v>59597397</v>
      </c>
      <c r="M52" s="6">
        <v>15357791</v>
      </c>
      <c r="N52" s="23">
        <v>1</v>
      </c>
    </row>
    <row r="53" spans="1:14" x14ac:dyDescent="0.25">
      <c r="A53" s="20" t="s">
        <v>333</v>
      </c>
      <c r="B53" s="5" t="s">
        <v>971</v>
      </c>
      <c r="C53" s="5" t="s">
        <v>267</v>
      </c>
      <c r="D53" s="5" t="s">
        <v>1400</v>
      </c>
      <c r="E53" s="8">
        <v>44574</v>
      </c>
      <c r="F53" s="8">
        <v>44834</v>
      </c>
      <c r="G53" s="8">
        <v>44830</v>
      </c>
      <c r="H53" s="8">
        <v>44926</v>
      </c>
      <c r="I53" s="6">
        <v>69679988</v>
      </c>
      <c r="J53" s="15">
        <f t="shared" si="0"/>
        <v>0.74212034513114999</v>
      </c>
      <c r="K53" s="6">
        <v>93173624</v>
      </c>
      <c r="L53" s="6">
        <v>69146042</v>
      </c>
      <c r="M53" s="6">
        <v>24027582</v>
      </c>
      <c r="N53" s="23">
        <v>1</v>
      </c>
    </row>
    <row r="54" spans="1:14" x14ac:dyDescent="0.25">
      <c r="A54" s="20" t="s">
        <v>334</v>
      </c>
      <c r="B54" s="5" t="s">
        <v>48</v>
      </c>
      <c r="C54" s="5" t="s">
        <v>267</v>
      </c>
      <c r="D54" s="5" t="s">
        <v>1401</v>
      </c>
      <c r="E54" s="8">
        <v>44573</v>
      </c>
      <c r="F54" s="8">
        <v>44834</v>
      </c>
      <c r="G54" s="8" t="s">
        <v>1928</v>
      </c>
      <c r="H54" s="8" t="s">
        <v>1928</v>
      </c>
      <c r="I54" s="6">
        <v>66258090</v>
      </c>
      <c r="J54" s="15">
        <f t="shared" si="0"/>
        <v>0.85185184179018747</v>
      </c>
      <c r="K54" s="6">
        <v>66258090</v>
      </c>
      <c r="L54" s="6">
        <v>56442076</v>
      </c>
      <c r="M54" s="6">
        <v>9816014</v>
      </c>
      <c r="N54" s="23">
        <v>0</v>
      </c>
    </row>
    <row r="55" spans="1:14" x14ac:dyDescent="0.25">
      <c r="A55" s="20" t="s">
        <v>335</v>
      </c>
      <c r="B55" s="5" t="s">
        <v>239</v>
      </c>
      <c r="C55" s="5" t="s">
        <v>267</v>
      </c>
      <c r="D55" s="5" t="s">
        <v>1402</v>
      </c>
      <c r="E55" s="8">
        <v>44574</v>
      </c>
      <c r="F55" s="8">
        <v>44834</v>
      </c>
      <c r="G55" s="8">
        <v>44830</v>
      </c>
      <c r="H55" s="8">
        <v>44926</v>
      </c>
      <c r="I55" s="6">
        <v>75042747</v>
      </c>
      <c r="J55" s="15">
        <f t="shared" si="0"/>
        <v>0.74212034306560482</v>
      </c>
      <c r="K55" s="6">
        <v>99961522</v>
      </c>
      <c r="L55" s="6">
        <v>74183479</v>
      </c>
      <c r="M55" s="6">
        <v>25778043</v>
      </c>
      <c r="N55" s="23">
        <v>1</v>
      </c>
    </row>
    <row r="56" spans="1:14" x14ac:dyDescent="0.25">
      <c r="A56" s="20" t="s">
        <v>336</v>
      </c>
      <c r="B56" s="5" t="s">
        <v>972</v>
      </c>
      <c r="C56" s="5" t="s">
        <v>267</v>
      </c>
      <c r="D56" s="5" t="s">
        <v>1403</v>
      </c>
      <c r="E56" s="8">
        <v>44573</v>
      </c>
      <c r="F56" s="8">
        <v>44834</v>
      </c>
      <c r="G56" s="8">
        <v>44809</v>
      </c>
      <c r="H56" s="8">
        <v>44926</v>
      </c>
      <c r="I56" s="6">
        <v>93624528</v>
      </c>
      <c r="J56" s="15">
        <f t="shared" si="0"/>
        <v>0.74285714217443322</v>
      </c>
      <c r="K56" s="6">
        <v>125550133</v>
      </c>
      <c r="L56" s="6">
        <v>93265813</v>
      </c>
      <c r="M56" s="6">
        <v>32284320</v>
      </c>
      <c r="N56" s="23">
        <v>1</v>
      </c>
    </row>
    <row r="57" spans="1:14" x14ac:dyDescent="0.25">
      <c r="A57" s="20" t="s">
        <v>337</v>
      </c>
      <c r="B57" s="5" t="s">
        <v>22</v>
      </c>
      <c r="C57" s="5" t="s">
        <v>267</v>
      </c>
      <c r="D57" s="5" t="s">
        <v>1404</v>
      </c>
      <c r="E57" s="8">
        <v>44573</v>
      </c>
      <c r="F57" s="8">
        <v>44834</v>
      </c>
      <c r="G57" s="8">
        <v>44824</v>
      </c>
      <c r="H57" s="8">
        <v>44926</v>
      </c>
      <c r="I57" s="6">
        <v>29580000</v>
      </c>
      <c r="J57" s="15">
        <f t="shared" si="0"/>
        <v>0.74285714501800715</v>
      </c>
      <c r="K57" s="6">
        <v>39666667</v>
      </c>
      <c r="L57" s="6">
        <v>29466667</v>
      </c>
      <c r="M57" s="6">
        <v>10200000</v>
      </c>
      <c r="N57" s="23">
        <v>1</v>
      </c>
    </row>
    <row r="58" spans="1:14" x14ac:dyDescent="0.25">
      <c r="A58" s="20" t="s">
        <v>338</v>
      </c>
      <c r="B58" s="5" t="s">
        <v>204</v>
      </c>
      <c r="C58" s="5" t="s">
        <v>267</v>
      </c>
      <c r="D58" s="5" t="s">
        <v>1405</v>
      </c>
      <c r="E58" s="8">
        <v>44573</v>
      </c>
      <c r="F58" s="8">
        <v>44834</v>
      </c>
      <c r="G58" s="8">
        <v>44827</v>
      </c>
      <c r="H58" s="8">
        <v>44920</v>
      </c>
      <c r="I58" s="6">
        <v>18984960</v>
      </c>
      <c r="J58" s="15">
        <f t="shared" si="0"/>
        <v>0.753623174664943</v>
      </c>
      <c r="K58" s="6">
        <v>24258560</v>
      </c>
      <c r="L58" s="6">
        <v>18281813</v>
      </c>
      <c r="M58" s="6">
        <v>5976747</v>
      </c>
      <c r="N58" s="23">
        <v>1</v>
      </c>
    </row>
    <row r="59" spans="1:14" x14ac:dyDescent="0.25">
      <c r="A59" s="20" t="s">
        <v>339</v>
      </c>
      <c r="B59" s="5" t="s">
        <v>973</v>
      </c>
      <c r="C59" s="5" t="s">
        <v>267</v>
      </c>
      <c r="D59" s="5" t="s">
        <v>1354</v>
      </c>
      <c r="E59" s="8">
        <v>44573</v>
      </c>
      <c r="F59" s="8">
        <v>44834</v>
      </c>
      <c r="G59" s="8">
        <v>44830</v>
      </c>
      <c r="H59" s="8">
        <v>44926</v>
      </c>
      <c r="I59" s="6">
        <v>24300000</v>
      </c>
      <c r="J59" s="15">
        <f t="shared" si="0"/>
        <v>0.74285714285714288</v>
      </c>
      <c r="K59" s="6">
        <v>31500000</v>
      </c>
      <c r="L59" s="6">
        <v>23400000</v>
      </c>
      <c r="M59" s="6">
        <v>8100000</v>
      </c>
      <c r="N59" s="23">
        <v>1</v>
      </c>
    </row>
    <row r="60" spans="1:14" x14ac:dyDescent="0.25">
      <c r="A60" s="20" t="s">
        <v>340</v>
      </c>
      <c r="B60" s="5" t="s">
        <v>974</v>
      </c>
      <c r="C60" s="5" t="s">
        <v>267</v>
      </c>
      <c r="D60" s="5" t="s">
        <v>1406</v>
      </c>
      <c r="E60" s="8">
        <v>44574</v>
      </c>
      <c r="F60" s="8">
        <v>44834</v>
      </c>
      <c r="G60" s="8">
        <v>44764</v>
      </c>
      <c r="H60" s="8">
        <v>44763</v>
      </c>
      <c r="I60" s="6">
        <v>24037826</v>
      </c>
      <c r="J60" s="15">
        <f t="shared" si="0"/>
        <v>1</v>
      </c>
      <c r="K60" s="6">
        <v>24038826</v>
      </c>
      <c r="L60" s="6">
        <v>24038826</v>
      </c>
      <c r="M60" s="6">
        <v>0</v>
      </c>
      <c r="N60" s="23">
        <v>1</v>
      </c>
    </row>
    <row r="61" spans="1:14" x14ac:dyDescent="0.25">
      <c r="A61" s="20" t="s">
        <v>341</v>
      </c>
      <c r="B61" s="5" t="s">
        <v>52</v>
      </c>
      <c r="C61" s="5" t="s">
        <v>267</v>
      </c>
      <c r="D61" s="5" t="s">
        <v>1407</v>
      </c>
      <c r="E61" s="8">
        <v>44574</v>
      </c>
      <c r="F61" s="8">
        <v>44834</v>
      </c>
      <c r="G61" s="8">
        <v>44827</v>
      </c>
      <c r="H61" s="8">
        <v>44916</v>
      </c>
      <c r="I61" s="6">
        <v>28721550</v>
      </c>
      <c r="J61" s="15">
        <f t="shared" si="0"/>
        <v>0.76176470864723755</v>
      </c>
      <c r="K61" s="6">
        <v>36167874</v>
      </c>
      <c r="L61" s="6">
        <v>27551410</v>
      </c>
      <c r="M61" s="6">
        <v>8616464</v>
      </c>
      <c r="N61" s="23">
        <v>1</v>
      </c>
    </row>
    <row r="62" spans="1:14" x14ac:dyDescent="0.25">
      <c r="A62" s="20" t="s">
        <v>342</v>
      </c>
      <c r="B62" s="5" t="s">
        <v>90</v>
      </c>
      <c r="C62" s="5" t="s">
        <v>267</v>
      </c>
      <c r="D62" s="5" t="s">
        <v>1408</v>
      </c>
      <c r="E62" s="8">
        <v>44574</v>
      </c>
      <c r="F62" s="8">
        <v>44834</v>
      </c>
      <c r="G62" s="8">
        <v>44831</v>
      </c>
      <c r="H62" s="8">
        <v>44916</v>
      </c>
      <c r="I62" s="6">
        <v>24300000</v>
      </c>
      <c r="J62" s="15">
        <f t="shared" si="0"/>
        <v>0.7617647058823529</v>
      </c>
      <c r="K62" s="6">
        <v>30600000</v>
      </c>
      <c r="L62" s="6">
        <v>23310000</v>
      </c>
      <c r="M62" s="6">
        <v>7290000</v>
      </c>
      <c r="N62" s="23">
        <v>1</v>
      </c>
    </row>
    <row r="63" spans="1:14" x14ac:dyDescent="0.25">
      <c r="A63" s="20" t="s">
        <v>343</v>
      </c>
      <c r="B63" s="5" t="s">
        <v>56</v>
      </c>
      <c r="C63" s="5" t="s">
        <v>267</v>
      </c>
      <c r="D63" s="5" t="s">
        <v>1409</v>
      </c>
      <c r="E63" s="8">
        <v>44574</v>
      </c>
      <c r="F63" s="8">
        <v>44834</v>
      </c>
      <c r="G63" s="8">
        <v>44831</v>
      </c>
      <c r="H63" s="8">
        <v>44926</v>
      </c>
      <c r="I63" s="6">
        <v>31946688</v>
      </c>
      <c r="J63" s="15">
        <f t="shared" si="0"/>
        <v>0.65616045623229224</v>
      </c>
      <c r="K63" s="6">
        <v>41294052</v>
      </c>
      <c r="L63" s="6">
        <v>27095524</v>
      </c>
      <c r="M63" s="6">
        <v>14198528</v>
      </c>
      <c r="N63" s="23">
        <v>1</v>
      </c>
    </row>
    <row r="64" spans="1:14" x14ac:dyDescent="0.25">
      <c r="A64" s="20" t="s">
        <v>344</v>
      </c>
      <c r="B64" s="5" t="s">
        <v>170</v>
      </c>
      <c r="C64" s="5" t="s">
        <v>267</v>
      </c>
      <c r="D64" s="5" t="s">
        <v>1410</v>
      </c>
      <c r="E64" s="8">
        <v>44574</v>
      </c>
      <c r="F64" s="8">
        <v>44834</v>
      </c>
      <c r="G64" s="8">
        <v>44831</v>
      </c>
      <c r="H64" s="8">
        <v>44921</v>
      </c>
      <c r="I64" s="6">
        <v>56064960</v>
      </c>
      <c r="J64" s="15">
        <f t="shared" si="0"/>
        <v>0.75072463768115938</v>
      </c>
      <c r="K64" s="6">
        <v>71638560</v>
      </c>
      <c r="L64" s="6">
        <v>53780832</v>
      </c>
      <c r="M64" s="6">
        <v>17857728</v>
      </c>
      <c r="N64" s="23">
        <v>1</v>
      </c>
    </row>
    <row r="65" spans="1:14" x14ac:dyDescent="0.25">
      <c r="A65" s="20" t="s">
        <v>345</v>
      </c>
      <c r="B65" s="5" t="s">
        <v>975</v>
      </c>
      <c r="C65" s="5" t="s">
        <v>267</v>
      </c>
      <c r="D65" s="5" t="s">
        <v>1411</v>
      </c>
      <c r="E65" s="8">
        <v>44574</v>
      </c>
      <c r="F65" s="8">
        <v>44834</v>
      </c>
      <c r="G65" s="8" t="s">
        <v>1928</v>
      </c>
      <c r="H65" s="8" t="s">
        <v>1928</v>
      </c>
      <c r="I65" s="6">
        <v>54773334</v>
      </c>
      <c r="J65" s="15">
        <f t="shared" si="0"/>
        <v>0.84814815179955994</v>
      </c>
      <c r="K65" s="6">
        <v>54773334</v>
      </c>
      <c r="L65" s="6">
        <v>46455902</v>
      </c>
      <c r="M65" s="6">
        <v>8317432</v>
      </c>
      <c r="N65" s="23">
        <v>0</v>
      </c>
    </row>
    <row r="66" spans="1:14" x14ac:dyDescent="0.25">
      <c r="A66" s="20" t="s">
        <v>346</v>
      </c>
      <c r="B66" s="5" t="s">
        <v>976</v>
      </c>
      <c r="C66" s="5" t="s">
        <v>267</v>
      </c>
      <c r="D66" s="5" t="s">
        <v>1397</v>
      </c>
      <c r="E66" s="8">
        <v>44574</v>
      </c>
      <c r="F66" s="8">
        <v>44587</v>
      </c>
      <c r="G66" s="8">
        <v>44574</v>
      </c>
      <c r="H66" s="8">
        <v>44574</v>
      </c>
      <c r="I66" s="6">
        <v>4009918</v>
      </c>
      <c r="J66" s="15">
        <f t="shared" si="0"/>
        <v>1</v>
      </c>
      <c r="K66" s="6">
        <v>4009918</v>
      </c>
      <c r="L66" s="6">
        <v>4009918</v>
      </c>
      <c r="M66" s="6">
        <v>0</v>
      </c>
      <c r="N66" s="23">
        <v>1</v>
      </c>
    </row>
    <row r="67" spans="1:14" x14ac:dyDescent="0.25">
      <c r="A67" s="20" t="s">
        <v>347</v>
      </c>
      <c r="B67" s="5" t="s">
        <v>977</v>
      </c>
      <c r="C67" s="5" t="s">
        <v>267</v>
      </c>
      <c r="D67" s="5" t="s">
        <v>275</v>
      </c>
      <c r="E67" s="8">
        <v>44573</v>
      </c>
      <c r="F67" s="8">
        <v>44834</v>
      </c>
      <c r="G67" s="8">
        <v>44825</v>
      </c>
      <c r="H67" s="8">
        <v>44926</v>
      </c>
      <c r="I67" s="6">
        <v>90617400</v>
      </c>
      <c r="J67" s="15">
        <f t="shared" ref="J67:J130" si="1">+L67/K67</f>
        <v>0.74285714285714288</v>
      </c>
      <c r="K67" s="6">
        <v>117467000</v>
      </c>
      <c r="L67" s="6">
        <v>87261200</v>
      </c>
      <c r="M67" s="6">
        <v>30205800</v>
      </c>
      <c r="N67" s="23">
        <v>1</v>
      </c>
    </row>
    <row r="68" spans="1:14" x14ac:dyDescent="0.25">
      <c r="A68" s="20" t="s">
        <v>348</v>
      </c>
      <c r="B68" s="5" t="s">
        <v>237</v>
      </c>
      <c r="C68" s="5" t="s">
        <v>267</v>
      </c>
      <c r="D68" s="5" t="s">
        <v>1412</v>
      </c>
      <c r="E68" s="8">
        <v>44575</v>
      </c>
      <c r="F68" s="8">
        <v>44834</v>
      </c>
      <c r="G68" s="8" t="s">
        <v>1928</v>
      </c>
      <c r="H68" s="8" t="s">
        <v>1928</v>
      </c>
      <c r="I68" s="6">
        <v>77334129</v>
      </c>
      <c r="J68" s="15">
        <f t="shared" si="1"/>
        <v>0.95555554779701468</v>
      </c>
      <c r="K68" s="6">
        <v>77334129</v>
      </c>
      <c r="L68" s="6">
        <v>73897056</v>
      </c>
      <c r="M68" s="6">
        <v>3437073</v>
      </c>
      <c r="N68" s="23">
        <v>0</v>
      </c>
    </row>
    <row r="69" spans="1:14" x14ac:dyDescent="0.25">
      <c r="A69" s="20" t="s">
        <v>349</v>
      </c>
      <c r="B69" s="5" t="s">
        <v>978</v>
      </c>
      <c r="C69" s="5" t="s">
        <v>267</v>
      </c>
      <c r="D69" s="5" t="s">
        <v>1413</v>
      </c>
      <c r="E69" s="8">
        <v>44573</v>
      </c>
      <c r="F69" s="8">
        <v>44834</v>
      </c>
      <c r="G69" s="8">
        <v>44825</v>
      </c>
      <c r="H69" s="8">
        <v>44926</v>
      </c>
      <c r="I69" s="6">
        <v>61889607</v>
      </c>
      <c r="J69" s="15">
        <f t="shared" si="1"/>
        <v>0.7428571417887494</v>
      </c>
      <c r="K69" s="6">
        <v>80227268</v>
      </c>
      <c r="L69" s="6">
        <v>59597399</v>
      </c>
      <c r="M69" s="6">
        <v>20629869</v>
      </c>
      <c r="N69" s="23">
        <v>1</v>
      </c>
    </row>
    <row r="70" spans="1:14" x14ac:dyDescent="0.25">
      <c r="A70" s="20" t="s">
        <v>350</v>
      </c>
      <c r="B70" s="5" t="s">
        <v>225</v>
      </c>
      <c r="C70" s="5" t="s">
        <v>267</v>
      </c>
      <c r="D70" s="5" t="s">
        <v>1414</v>
      </c>
      <c r="E70" s="8">
        <v>44574</v>
      </c>
      <c r="F70" s="8">
        <v>44834</v>
      </c>
      <c r="G70" s="8">
        <v>44833</v>
      </c>
      <c r="H70" s="8">
        <v>44916</v>
      </c>
      <c r="I70" s="6">
        <v>50898474</v>
      </c>
      <c r="J70" s="15">
        <f t="shared" si="1"/>
        <v>0.761764706524788</v>
      </c>
      <c r="K70" s="6">
        <v>64094374</v>
      </c>
      <c r="L70" s="6">
        <v>48824832</v>
      </c>
      <c r="M70" s="6">
        <v>15269542</v>
      </c>
      <c r="N70" s="23">
        <v>1</v>
      </c>
    </row>
    <row r="71" spans="1:14" x14ac:dyDescent="0.25">
      <c r="A71" s="20" t="s">
        <v>351</v>
      </c>
      <c r="B71" s="5" t="s">
        <v>979</v>
      </c>
      <c r="C71" s="5" t="s">
        <v>267</v>
      </c>
      <c r="D71" s="5" t="s">
        <v>1414</v>
      </c>
      <c r="E71" s="8">
        <v>44574</v>
      </c>
      <c r="F71" s="8">
        <v>44834</v>
      </c>
      <c r="G71" s="8">
        <v>44832</v>
      </c>
      <c r="H71" s="8">
        <v>44916</v>
      </c>
      <c r="I71" s="6">
        <v>50898474</v>
      </c>
      <c r="J71" s="15">
        <f t="shared" si="1"/>
        <v>0.761764706524788</v>
      </c>
      <c r="K71" s="6">
        <v>64094374</v>
      </c>
      <c r="L71" s="6">
        <v>48824832</v>
      </c>
      <c r="M71" s="6">
        <v>15269542</v>
      </c>
      <c r="N71" s="23">
        <v>1</v>
      </c>
    </row>
    <row r="72" spans="1:14" x14ac:dyDescent="0.25">
      <c r="A72" s="20" t="s">
        <v>352</v>
      </c>
      <c r="B72" s="5" t="s">
        <v>980</v>
      </c>
      <c r="C72" s="5" t="s">
        <v>267</v>
      </c>
      <c r="D72" s="5" t="s">
        <v>1415</v>
      </c>
      <c r="E72" s="8">
        <v>44574</v>
      </c>
      <c r="F72" s="8">
        <v>44834</v>
      </c>
      <c r="G72" s="8">
        <v>44818</v>
      </c>
      <c r="H72" s="8">
        <v>44926</v>
      </c>
      <c r="I72" s="6">
        <v>30501630</v>
      </c>
      <c r="J72" s="15">
        <f t="shared" si="1"/>
        <v>0.74212034383954151</v>
      </c>
      <c r="K72" s="6">
        <v>39426181</v>
      </c>
      <c r="L72" s="6">
        <v>29258971</v>
      </c>
      <c r="M72" s="6">
        <v>10167210</v>
      </c>
      <c r="N72" s="23">
        <v>1</v>
      </c>
    </row>
    <row r="73" spans="1:14" x14ac:dyDescent="0.25">
      <c r="A73" s="20" t="s">
        <v>353</v>
      </c>
      <c r="B73" s="5" t="s">
        <v>981</v>
      </c>
      <c r="C73" s="5" t="s">
        <v>267</v>
      </c>
      <c r="D73" s="5" t="s">
        <v>1416</v>
      </c>
      <c r="E73" s="8">
        <v>44574</v>
      </c>
      <c r="F73" s="8">
        <v>44834</v>
      </c>
      <c r="G73" s="8">
        <v>44833</v>
      </c>
      <c r="H73" s="8">
        <v>44921</v>
      </c>
      <c r="I73" s="6">
        <v>45731997</v>
      </c>
      <c r="J73" s="15">
        <f t="shared" si="1"/>
        <v>0.7507246386732136</v>
      </c>
      <c r="K73" s="6">
        <v>58435330</v>
      </c>
      <c r="L73" s="6">
        <v>43868842</v>
      </c>
      <c r="M73" s="6">
        <v>14566488</v>
      </c>
      <c r="N73" s="23">
        <v>1</v>
      </c>
    </row>
    <row r="74" spans="1:14" x14ac:dyDescent="0.25">
      <c r="A74" s="20" t="s">
        <v>354</v>
      </c>
      <c r="B74" s="5" t="s">
        <v>982</v>
      </c>
      <c r="C74" s="5" t="s">
        <v>267</v>
      </c>
      <c r="D74" s="5" t="s">
        <v>1417</v>
      </c>
      <c r="E74" s="8">
        <v>44581</v>
      </c>
      <c r="F74" s="8">
        <v>44834</v>
      </c>
      <c r="G74" s="8" t="s">
        <v>1928</v>
      </c>
      <c r="H74" s="8" t="s">
        <v>1928</v>
      </c>
      <c r="I74" s="6">
        <v>77334129</v>
      </c>
      <c r="J74" s="15">
        <f t="shared" si="1"/>
        <v>0.82222221704986165</v>
      </c>
      <c r="K74" s="6">
        <v>77334129</v>
      </c>
      <c r="L74" s="6">
        <v>63585839</v>
      </c>
      <c r="M74" s="6">
        <v>13748290</v>
      </c>
      <c r="N74" s="23">
        <v>0</v>
      </c>
    </row>
    <row r="75" spans="1:14" x14ac:dyDescent="0.25">
      <c r="A75" s="20" t="s">
        <v>355</v>
      </c>
      <c r="B75" s="5" t="s">
        <v>983</v>
      </c>
      <c r="C75" s="5" t="s">
        <v>267</v>
      </c>
      <c r="D75" s="5" t="s">
        <v>1418</v>
      </c>
      <c r="E75" s="8">
        <v>44575</v>
      </c>
      <c r="F75" s="8">
        <v>44834</v>
      </c>
      <c r="G75" s="8">
        <v>44832</v>
      </c>
      <c r="H75" s="8">
        <v>44917</v>
      </c>
      <c r="I75" s="6">
        <v>31138668</v>
      </c>
      <c r="J75" s="15">
        <f t="shared" si="1"/>
        <v>0.7588230828159469</v>
      </c>
      <c r="K75" s="6">
        <v>39211663</v>
      </c>
      <c r="L75" s="6">
        <v>29754715</v>
      </c>
      <c r="M75" s="6">
        <v>9456948</v>
      </c>
      <c r="N75" s="23">
        <v>1</v>
      </c>
    </row>
    <row r="76" spans="1:14" x14ac:dyDescent="0.25">
      <c r="A76" s="20" t="s">
        <v>356</v>
      </c>
      <c r="B76" s="5" t="s">
        <v>91</v>
      </c>
      <c r="C76" s="5" t="s">
        <v>267</v>
      </c>
      <c r="D76" s="5" t="s">
        <v>1419</v>
      </c>
      <c r="E76" s="8">
        <v>44575</v>
      </c>
      <c r="F76" s="8">
        <v>44834</v>
      </c>
      <c r="G76" s="8">
        <v>44823</v>
      </c>
      <c r="H76" s="8">
        <v>44926</v>
      </c>
      <c r="I76" s="6">
        <v>77334129</v>
      </c>
      <c r="J76" s="15">
        <f t="shared" si="1"/>
        <v>0.741379314807603</v>
      </c>
      <c r="K76" s="6">
        <v>99675099</v>
      </c>
      <c r="L76" s="6">
        <v>73897056.599999994</v>
      </c>
      <c r="M76" s="6">
        <v>25778042.399999999</v>
      </c>
      <c r="N76" s="23">
        <v>1</v>
      </c>
    </row>
    <row r="77" spans="1:14" x14ac:dyDescent="0.25">
      <c r="A77" s="20" t="s">
        <v>357</v>
      </c>
      <c r="B77" s="5" t="s">
        <v>984</v>
      </c>
      <c r="C77" s="5" t="s">
        <v>267</v>
      </c>
      <c r="D77" s="5" t="s">
        <v>1420</v>
      </c>
      <c r="E77" s="8">
        <v>44575</v>
      </c>
      <c r="F77" s="8">
        <v>44834</v>
      </c>
      <c r="G77" s="8">
        <v>44825</v>
      </c>
      <c r="H77" s="8">
        <v>44926</v>
      </c>
      <c r="I77" s="6">
        <v>37749465</v>
      </c>
      <c r="J77" s="15">
        <f t="shared" si="1"/>
        <v>0.73295455041893776</v>
      </c>
      <c r="K77" s="6">
        <v>49214117</v>
      </c>
      <c r="L77" s="6">
        <v>36071711</v>
      </c>
      <c r="M77" s="6">
        <v>13142406</v>
      </c>
      <c r="N77" s="23">
        <v>1</v>
      </c>
    </row>
    <row r="78" spans="1:14" x14ac:dyDescent="0.25">
      <c r="A78" s="20" t="s">
        <v>358</v>
      </c>
      <c r="B78" s="5" t="s">
        <v>985</v>
      </c>
      <c r="C78" s="5" t="s">
        <v>267</v>
      </c>
      <c r="D78" s="5" t="s">
        <v>1421</v>
      </c>
      <c r="E78" s="8">
        <v>44575</v>
      </c>
      <c r="F78" s="8">
        <v>44834</v>
      </c>
      <c r="G78" s="8">
        <v>44832</v>
      </c>
      <c r="H78" s="8">
        <v>44922</v>
      </c>
      <c r="I78" s="6">
        <v>30600000</v>
      </c>
      <c r="J78" s="15">
        <f t="shared" si="1"/>
        <v>0.74782608695652175</v>
      </c>
      <c r="K78" s="6">
        <v>39100000</v>
      </c>
      <c r="L78" s="6">
        <v>29240000</v>
      </c>
      <c r="M78" s="6">
        <v>9860000</v>
      </c>
      <c r="N78" s="23">
        <v>1</v>
      </c>
    </row>
    <row r="79" spans="1:14" x14ac:dyDescent="0.25">
      <c r="A79" s="20" t="s">
        <v>359</v>
      </c>
      <c r="B79" s="5" t="s">
        <v>986</v>
      </c>
      <c r="C79" s="5" t="s">
        <v>267</v>
      </c>
      <c r="D79" s="5" t="s">
        <v>1422</v>
      </c>
      <c r="E79" s="8">
        <v>44578</v>
      </c>
      <c r="F79" s="8">
        <v>44926</v>
      </c>
      <c r="G79" s="8" t="s">
        <v>1928</v>
      </c>
      <c r="H79" s="8" t="s">
        <v>1928</v>
      </c>
      <c r="I79" s="6">
        <v>39100000</v>
      </c>
      <c r="J79" s="15">
        <f t="shared" si="1"/>
        <v>0.73913043478260865</v>
      </c>
      <c r="K79" s="6">
        <v>39100000</v>
      </c>
      <c r="L79" s="6">
        <v>28900000</v>
      </c>
      <c r="M79" s="6">
        <v>10200000</v>
      </c>
      <c r="N79" s="23">
        <v>0</v>
      </c>
    </row>
    <row r="80" spans="1:14" x14ac:dyDescent="0.25">
      <c r="A80" s="20" t="s">
        <v>360</v>
      </c>
      <c r="B80" s="5" t="s">
        <v>987</v>
      </c>
      <c r="C80" s="5" t="s">
        <v>267</v>
      </c>
      <c r="D80" s="5" t="s">
        <v>1423</v>
      </c>
      <c r="E80" s="8">
        <v>44575</v>
      </c>
      <c r="F80" s="8">
        <v>44834</v>
      </c>
      <c r="G80" s="8">
        <v>44832</v>
      </c>
      <c r="H80" s="8">
        <v>44926</v>
      </c>
      <c r="I80" s="6">
        <v>52190100</v>
      </c>
      <c r="J80" s="15">
        <f t="shared" si="1"/>
        <v>0.74137931034482762</v>
      </c>
      <c r="K80" s="6">
        <v>67267240</v>
      </c>
      <c r="L80" s="6">
        <v>49870540</v>
      </c>
      <c r="M80" s="6">
        <v>17396700</v>
      </c>
      <c r="N80" s="23">
        <v>1</v>
      </c>
    </row>
    <row r="81" spans="1:14" x14ac:dyDescent="0.25">
      <c r="A81" s="20" t="s">
        <v>361</v>
      </c>
      <c r="B81" s="5" t="s">
        <v>988</v>
      </c>
      <c r="C81" s="5" t="s">
        <v>267</v>
      </c>
      <c r="D81" s="5" t="s">
        <v>1424</v>
      </c>
      <c r="E81" s="8">
        <v>44578</v>
      </c>
      <c r="F81" s="8">
        <v>44926</v>
      </c>
      <c r="G81" s="8" t="s">
        <v>1928</v>
      </c>
      <c r="H81" s="8" t="s">
        <v>1928</v>
      </c>
      <c r="I81" s="6">
        <v>69988149</v>
      </c>
      <c r="J81" s="15">
        <f t="shared" si="1"/>
        <v>0.73913043478260865</v>
      </c>
      <c r="K81" s="6">
        <v>69988149</v>
      </c>
      <c r="L81" s="6">
        <v>51730371</v>
      </c>
      <c r="M81" s="6">
        <v>18257778</v>
      </c>
      <c r="N81" s="23">
        <v>0</v>
      </c>
    </row>
    <row r="82" spans="1:14" x14ac:dyDescent="0.25">
      <c r="A82" s="20" t="s">
        <v>362</v>
      </c>
      <c r="B82" s="5" t="s">
        <v>989</v>
      </c>
      <c r="C82" s="5" t="s">
        <v>267</v>
      </c>
      <c r="D82" s="5" t="s">
        <v>1425</v>
      </c>
      <c r="E82" s="8">
        <v>44575</v>
      </c>
      <c r="F82" s="8">
        <v>44926</v>
      </c>
      <c r="G82" s="8" t="s">
        <v>1928</v>
      </c>
      <c r="H82" s="8" t="s">
        <v>1928</v>
      </c>
      <c r="I82" s="6">
        <v>86523781</v>
      </c>
      <c r="J82" s="15">
        <f t="shared" si="1"/>
        <v>0.73913043629011077</v>
      </c>
      <c r="K82" s="6">
        <v>86523781</v>
      </c>
      <c r="L82" s="6">
        <v>63952360</v>
      </c>
      <c r="M82" s="6">
        <v>22571421</v>
      </c>
      <c r="N82" s="23">
        <v>0</v>
      </c>
    </row>
    <row r="83" spans="1:14" x14ac:dyDescent="0.25">
      <c r="A83" s="20" t="s">
        <v>363</v>
      </c>
      <c r="B83" s="5" t="s">
        <v>13</v>
      </c>
      <c r="C83" s="5" t="s">
        <v>267</v>
      </c>
      <c r="D83" s="5" t="s">
        <v>1426</v>
      </c>
      <c r="E83" s="8">
        <v>44575</v>
      </c>
      <c r="F83" s="8">
        <v>44834</v>
      </c>
      <c r="G83" s="8">
        <v>44832</v>
      </c>
      <c r="H83" s="8">
        <v>44926</v>
      </c>
      <c r="I83" s="6">
        <v>52190100</v>
      </c>
      <c r="J83" s="15">
        <f t="shared" si="1"/>
        <v>0.74137931034482762</v>
      </c>
      <c r="K83" s="6">
        <v>67267240</v>
      </c>
      <c r="L83" s="6">
        <v>49870540</v>
      </c>
      <c r="M83" s="6">
        <v>17396700</v>
      </c>
      <c r="N83" s="23">
        <v>1</v>
      </c>
    </row>
    <row r="84" spans="1:14" x14ac:dyDescent="0.25">
      <c r="A84" s="20" t="s">
        <v>364</v>
      </c>
      <c r="B84" s="5" t="s">
        <v>990</v>
      </c>
      <c r="C84" s="5" t="s">
        <v>267</v>
      </c>
      <c r="D84" s="5" t="s">
        <v>1427</v>
      </c>
      <c r="E84" s="8">
        <v>44578</v>
      </c>
      <c r="F84" s="8">
        <v>44926</v>
      </c>
      <c r="G84" s="8" t="s">
        <v>1928</v>
      </c>
      <c r="H84" s="8" t="s">
        <v>1928</v>
      </c>
      <c r="I84" s="6">
        <v>46358340</v>
      </c>
      <c r="J84" s="15">
        <f t="shared" si="1"/>
        <v>0.73913043478260865</v>
      </c>
      <c r="K84" s="6">
        <v>46358340</v>
      </c>
      <c r="L84" s="6">
        <v>34264860</v>
      </c>
      <c r="M84" s="6">
        <v>12093480</v>
      </c>
      <c r="N84" s="23">
        <v>0</v>
      </c>
    </row>
    <row r="85" spans="1:14" x14ac:dyDescent="0.25">
      <c r="A85" s="20" t="s">
        <v>365</v>
      </c>
      <c r="B85" s="5" t="s">
        <v>17</v>
      </c>
      <c r="C85" s="5" t="s">
        <v>267</v>
      </c>
      <c r="D85" s="5" t="s">
        <v>1428</v>
      </c>
      <c r="E85" s="8">
        <v>44578</v>
      </c>
      <c r="F85" s="8">
        <v>44926</v>
      </c>
      <c r="G85" s="8" t="s">
        <v>1928</v>
      </c>
      <c r="H85" s="8" t="s">
        <v>1928</v>
      </c>
      <c r="I85" s="6">
        <v>92105731</v>
      </c>
      <c r="J85" s="15">
        <f t="shared" si="1"/>
        <v>0.73913043478260865</v>
      </c>
      <c r="K85" s="6">
        <v>92105731</v>
      </c>
      <c r="L85" s="6">
        <v>68078149</v>
      </c>
      <c r="M85" s="6">
        <v>24027582</v>
      </c>
      <c r="N85" s="23">
        <v>0</v>
      </c>
    </row>
    <row r="86" spans="1:14" x14ac:dyDescent="0.25">
      <c r="A86" s="20" t="s">
        <v>366</v>
      </c>
      <c r="B86" s="5" t="s">
        <v>38</v>
      </c>
      <c r="C86" s="5" t="s">
        <v>267</v>
      </c>
      <c r="D86" s="5" t="s">
        <v>1429</v>
      </c>
      <c r="E86" s="8">
        <v>44575</v>
      </c>
      <c r="F86" s="8">
        <v>44834</v>
      </c>
      <c r="G86" s="8">
        <v>44827</v>
      </c>
      <c r="H86" s="8">
        <v>44907</v>
      </c>
      <c r="I86" s="6">
        <v>48315240</v>
      </c>
      <c r="J86" s="15">
        <f t="shared" si="1"/>
        <v>0.78181818181818186</v>
      </c>
      <c r="K86" s="6">
        <v>59051960</v>
      </c>
      <c r="L86" s="6">
        <v>46167896</v>
      </c>
      <c r="M86" s="6">
        <v>12884064</v>
      </c>
      <c r="N86" s="23">
        <v>1</v>
      </c>
    </row>
    <row r="87" spans="1:14" x14ac:dyDescent="0.25">
      <c r="A87" s="20" t="s">
        <v>367</v>
      </c>
      <c r="B87" s="5" t="s">
        <v>991</v>
      </c>
      <c r="C87" s="5" t="s">
        <v>267</v>
      </c>
      <c r="D87" s="5" t="s">
        <v>1430</v>
      </c>
      <c r="E87" s="8">
        <v>44575</v>
      </c>
      <c r="F87" s="8">
        <v>44834</v>
      </c>
      <c r="G87" s="8">
        <v>44830</v>
      </c>
      <c r="H87" s="8">
        <v>44922</v>
      </c>
      <c r="I87" s="6">
        <v>30501630</v>
      </c>
      <c r="J87" s="15">
        <f t="shared" si="1"/>
        <v>0.74782608695652175</v>
      </c>
      <c r="K87" s="6">
        <v>38974305</v>
      </c>
      <c r="L87" s="6">
        <v>29146002</v>
      </c>
      <c r="M87" s="6">
        <v>9828303</v>
      </c>
      <c r="N87" s="23">
        <v>1</v>
      </c>
    </row>
    <row r="88" spans="1:14" x14ac:dyDescent="0.25">
      <c r="A88" s="20" t="s">
        <v>368</v>
      </c>
      <c r="B88" s="5" t="s">
        <v>49</v>
      </c>
      <c r="C88" s="5" t="s">
        <v>267</v>
      </c>
      <c r="D88" s="5" t="s">
        <v>1431</v>
      </c>
      <c r="E88" s="8">
        <v>44575</v>
      </c>
      <c r="F88" s="8">
        <v>44834</v>
      </c>
      <c r="G88" s="8">
        <v>44832</v>
      </c>
      <c r="H88" s="8">
        <v>44926</v>
      </c>
      <c r="I88" s="6">
        <v>47023614</v>
      </c>
      <c r="J88" s="15">
        <f t="shared" si="1"/>
        <v>0.74137920196076368</v>
      </c>
      <c r="K88" s="6">
        <v>60608223</v>
      </c>
      <c r="L88" s="6">
        <v>44933676</v>
      </c>
      <c r="M88" s="6">
        <v>15674547</v>
      </c>
      <c r="N88" s="23">
        <v>1</v>
      </c>
    </row>
    <row r="89" spans="1:14" x14ac:dyDescent="0.25">
      <c r="A89" s="20" t="s">
        <v>369</v>
      </c>
      <c r="B89" s="5" t="s">
        <v>264</v>
      </c>
      <c r="C89" s="5" t="s">
        <v>267</v>
      </c>
      <c r="D89" s="5" t="s">
        <v>1432</v>
      </c>
      <c r="E89" s="8">
        <v>44575</v>
      </c>
      <c r="F89" s="8">
        <v>44834</v>
      </c>
      <c r="G89" s="8">
        <v>44826</v>
      </c>
      <c r="H89" s="8">
        <v>44926</v>
      </c>
      <c r="I89" s="6">
        <v>56064960</v>
      </c>
      <c r="J89" s="15">
        <f t="shared" si="1"/>
        <v>0.74137931034482762</v>
      </c>
      <c r="K89" s="6">
        <v>72261504</v>
      </c>
      <c r="L89" s="6">
        <v>53573184</v>
      </c>
      <c r="M89" s="6">
        <v>18688320</v>
      </c>
      <c r="N89" s="23">
        <v>1</v>
      </c>
    </row>
    <row r="90" spans="1:14" x14ac:dyDescent="0.25">
      <c r="A90" s="20" t="s">
        <v>370</v>
      </c>
      <c r="B90" s="5" t="s">
        <v>101</v>
      </c>
      <c r="C90" s="5" t="s">
        <v>267</v>
      </c>
      <c r="D90" s="5" t="s">
        <v>1433</v>
      </c>
      <c r="E90" s="8">
        <v>44575</v>
      </c>
      <c r="F90" s="8">
        <v>44834</v>
      </c>
      <c r="G90" s="8">
        <v>44830</v>
      </c>
      <c r="H90" s="8">
        <v>44926</v>
      </c>
      <c r="I90" s="6">
        <v>67714254</v>
      </c>
      <c r="J90" s="15">
        <f t="shared" si="1"/>
        <v>0.74137931153012593</v>
      </c>
      <c r="K90" s="6">
        <v>87276150</v>
      </c>
      <c r="L90" s="6">
        <v>64704732</v>
      </c>
      <c r="M90" s="6">
        <v>22571418</v>
      </c>
      <c r="N90" s="23">
        <v>1</v>
      </c>
    </row>
    <row r="91" spans="1:14" x14ac:dyDescent="0.25">
      <c r="A91" s="20" t="s">
        <v>371</v>
      </c>
      <c r="B91" s="5" t="s">
        <v>992</v>
      </c>
      <c r="C91" s="5" t="s">
        <v>267</v>
      </c>
      <c r="D91" s="5" t="s">
        <v>1434</v>
      </c>
      <c r="E91" s="8">
        <v>44575</v>
      </c>
      <c r="F91" s="8">
        <v>44834</v>
      </c>
      <c r="G91" s="8">
        <v>44830</v>
      </c>
      <c r="H91" s="8">
        <v>44926</v>
      </c>
      <c r="I91" s="6">
        <v>30501630</v>
      </c>
      <c r="J91" s="15">
        <f t="shared" si="1"/>
        <v>0.74137931034482762</v>
      </c>
      <c r="K91" s="6">
        <v>39313212</v>
      </c>
      <c r="L91" s="6">
        <v>29146002</v>
      </c>
      <c r="M91" s="6">
        <v>10167210</v>
      </c>
      <c r="N91" s="23">
        <v>1</v>
      </c>
    </row>
    <row r="92" spans="1:14" x14ac:dyDescent="0.25">
      <c r="A92" s="20" t="s">
        <v>372</v>
      </c>
      <c r="B92" s="5" t="s">
        <v>40</v>
      </c>
      <c r="C92" s="5" t="s">
        <v>267</v>
      </c>
      <c r="D92" s="5" t="s">
        <v>1435</v>
      </c>
      <c r="E92" s="8">
        <v>44575</v>
      </c>
      <c r="F92" s="8">
        <v>44834</v>
      </c>
      <c r="G92" s="8">
        <v>44825</v>
      </c>
      <c r="H92" s="8">
        <v>44922</v>
      </c>
      <c r="I92" s="6">
        <v>61889607</v>
      </c>
      <c r="J92" s="15">
        <f t="shared" si="1"/>
        <v>0.74782608475735024</v>
      </c>
      <c r="K92" s="6">
        <v>79081165</v>
      </c>
      <c r="L92" s="6">
        <v>59138958</v>
      </c>
      <c r="M92" s="6">
        <v>19942207</v>
      </c>
      <c r="N92" s="23">
        <v>1</v>
      </c>
    </row>
    <row r="93" spans="1:14" x14ac:dyDescent="0.25">
      <c r="A93" s="20" t="s">
        <v>373</v>
      </c>
      <c r="B93" s="5" t="s">
        <v>993</v>
      </c>
      <c r="C93" s="5" t="s">
        <v>267</v>
      </c>
      <c r="D93" s="5" t="s">
        <v>1436</v>
      </c>
      <c r="E93" s="8">
        <v>44575</v>
      </c>
      <c r="F93" s="8">
        <v>44834</v>
      </c>
      <c r="G93" s="8">
        <v>44832</v>
      </c>
      <c r="H93" s="8">
        <v>44926</v>
      </c>
      <c r="I93" s="6">
        <v>52190100</v>
      </c>
      <c r="J93" s="15">
        <f t="shared" si="1"/>
        <v>0.74137931034482762</v>
      </c>
      <c r="K93" s="6">
        <v>67267240</v>
      </c>
      <c r="L93" s="6">
        <v>49870540</v>
      </c>
      <c r="M93" s="6">
        <v>17396700</v>
      </c>
      <c r="N93" s="23">
        <v>1</v>
      </c>
    </row>
    <row r="94" spans="1:14" x14ac:dyDescent="0.25">
      <c r="A94" s="20" t="s">
        <v>374</v>
      </c>
      <c r="B94" s="5" t="s">
        <v>16</v>
      </c>
      <c r="C94" s="5" t="s">
        <v>267</v>
      </c>
      <c r="D94" s="5" t="s">
        <v>1437</v>
      </c>
      <c r="E94" s="8">
        <v>44575</v>
      </c>
      <c r="F94" s="8">
        <v>44926</v>
      </c>
      <c r="G94" s="8" t="s">
        <v>1928</v>
      </c>
      <c r="H94" s="8" t="s">
        <v>1928</v>
      </c>
      <c r="I94" s="6">
        <v>61736140</v>
      </c>
      <c r="J94" s="15">
        <f t="shared" si="1"/>
        <v>1</v>
      </c>
      <c r="K94" s="6">
        <v>40441645</v>
      </c>
      <c r="L94" s="6">
        <v>40441645</v>
      </c>
      <c r="M94" s="6">
        <v>0</v>
      </c>
      <c r="N94" s="23">
        <v>0</v>
      </c>
    </row>
    <row r="95" spans="1:14" x14ac:dyDescent="0.25">
      <c r="A95" s="20" t="s">
        <v>375</v>
      </c>
      <c r="B95" s="5" t="s">
        <v>994</v>
      </c>
      <c r="C95" s="5" t="s">
        <v>267</v>
      </c>
      <c r="D95" s="5" t="s">
        <v>1438</v>
      </c>
      <c r="E95" s="8">
        <v>44575</v>
      </c>
      <c r="F95" s="8">
        <v>44834</v>
      </c>
      <c r="G95" s="8">
        <v>44827</v>
      </c>
      <c r="H95" s="8">
        <v>44922</v>
      </c>
      <c r="I95" s="6">
        <v>63345771</v>
      </c>
      <c r="J95" s="15">
        <f t="shared" si="1"/>
        <v>0.747826086634229</v>
      </c>
      <c r="K95" s="6">
        <v>80941818</v>
      </c>
      <c r="L95" s="6">
        <v>60530403</v>
      </c>
      <c r="M95" s="6">
        <v>20411415</v>
      </c>
      <c r="N95" s="23">
        <v>1</v>
      </c>
    </row>
    <row r="96" spans="1:14" x14ac:dyDescent="0.25">
      <c r="A96" s="20" t="s">
        <v>376</v>
      </c>
      <c r="B96" s="5" t="s">
        <v>995</v>
      </c>
      <c r="C96" s="5" t="s">
        <v>267</v>
      </c>
      <c r="D96" s="5" t="s">
        <v>1439</v>
      </c>
      <c r="E96" s="8">
        <v>44575</v>
      </c>
      <c r="F96" s="8">
        <v>44834</v>
      </c>
      <c r="G96" s="8">
        <v>44831</v>
      </c>
      <c r="H96" s="8">
        <v>44922</v>
      </c>
      <c r="I96" s="6">
        <v>72082746</v>
      </c>
      <c r="J96" s="15">
        <f t="shared" si="1"/>
        <v>0.74782608261368666</v>
      </c>
      <c r="K96" s="6">
        <v>92105731</v>
      </c>
      <c r="L96" s="6">
        <v>68879068</v>
      </c>
      <c r="M96" s="6">
        <v>23226663</v>
      </c>
      <c r="N96" s="23">
        <v>1</v>
      </c>
    </row>
    <row r="97" spans="1:14" x14ac:dyDescent="0.25">
      <c r="A97" s="20" t="s">
        <v>377</v>
      </c>
      <c r="B97" s="5" t="s">
        <v>996</v>
      </c>
      <c r="C97" s="5" t="s">
        <v>267</v>
      </c>
      <c r="D97" s="5" t="s">
        <v>1440</v>
      </c>
      <c r="E97" s="8">
        <v>44575</v>
      </c>
      <c r="F97" s="8">
        <v>44834</v>
      </c>
      <c r="G97" s="8">
        <v>44827</v>
      </c>
      <c r="H97" s="8">
        <v>44926</v>
      </c>
      <c r="I97" s="6">
        <v>30501630</v>
      </c>
      <c r="J97" s="15">
        <f t="shared" si="1"/>
        <v>0.74137931034482762</v>
      </c>
      <c r="K97" s="6">
        <v>39313212</v>
      </c>
      <c r="L97" s="6">
        <v>29146002</v>
      </c>
      <c r="M97" s="6">
        <v>10167210</v>
      </c>
      <c r="N97" s="23">
        <v>1</v>
      </c>
    </row>
    <row r="98" spans="1:14" x14ac:dyDescent="0.25">
      <c r="A98" s="20" t="s">
        <v>378</v>
      </c>
      <c r="B98" s="5" t="s">
        <v>198</v>
      </c>
      <c r="C98" s="5" t="s">
        <v>267</v>
      </c>
      <c r="D98" s="5" t="s">
        <v>1441</v>
      </c>
      <c r="E98" s="8">
        <v>44575</v>
      </c>
      <c r="F98" s="8">
        <v>44834</v>
      </c>
      <c r="G98" s="8">
        <v>44800</v>
      </c>
      <c r="H98" s="8">
        <v>44799</v>
      </c>
      <c r="I98" s="6">
        <v>19242048</v>
      </c>
      <c r="J98" s="15">
        <f t="shared" si="1"/>
        <v>1</v>
      </c>
      <c r="K98" s="6">
        <v>19242048</v>
      </c>
      <c r="L98" s="6">
        <v>19242048</v>
      </c>
      <c r="M98" s="6">
        <v>0</v>
      </c>
      <c r="N98" s="23">
        <v>1</v>
      </c>
    </row>
    <row r="99" spans="1:14" x14ac:dyDescent="0.25">
      <c r="A99" s="20" t="s">
        <v>379</v>
      </c>
      <c r="B99" s="5" t="s">
        <v>997</v>
      </c>
      <c r="C99" s="5" t="s">
        <v>267</v>
      </c>
      <c r="D99" s="5" t="s">
        <v>1442</v>
      </c>
      <c r="E99" s="8">
        <v>44575</v>
      </c>
      <c r="F99" s="8">
        <v>44834</v>
      </c>
      <c r="G99" s="8">
        <v>44817</v>
      </c>
      <c r="H99" s="8">
        <v>44907</v>
      </c>
      <c r="I99" s="6">
        <v>30600000</v>
      </c>
      <c r="J99" s="15">
        <f t="shared" si="1"/>
        <v>0.78181818181818186</v>
      </c>
      <c r="K99" s="6">
        <v>37400000</v>
      </c>
      <c r="L99" s="6">
        <v>29240000</v>
      </c>
      <c r="M99" s="6">
        <v>8160000</v>
      </c>
      <c r="N99" s="23">
        <v>1</v>
      </c>
    </row>
    <row r="100" spans="1:14" x14ac:dyDescent="0.25">
      <c r="A100" s="20" t="s">
        <v>380</v>
      </c>
      <c r="B100" s="5" t="s">
        <v>998</v>
      </c>
      <c r="C100" s="5" t="s">
        <v>267</v>
      </c>
      <c r="D100" s="5" t="s">
        <v>1443</v>
      </c>
      <c r="E100" s="8">
        <v>44575</v>
      </c>
      <c r="F100" s="8">
        <v>44834</v>
      </c>
      <c r="G100" s="8">
        <v>44825</v>
      </c>
      <c r="H100" s="8">
        <v>44922</v>
      </c>
      <c r="I100" s="6">
        <v>77334129</v>
      </c>
      <c r="J100" s="15">
        <f t="shared" si="1"/>
        <v>0.74782608722051747</v>
      </c>
      <c r="K100" s="6">
        <v>98815832</v>
      </c>
      <c r="L100" s="6">
        <v>73897057</v>
      </c>
      <c r="M100" s="6">
        <v>24918775</v>
      </c>
      <c r="N100" s="23">
        <v>1</v>
      </c>
    </row>
    <row r="101" spans="1:14" x14ac:dyDescent="0.25">
      <c r="A101" s="20" t="s">
        <v>381</v>
      </c>
      <c r="B101" s="5" t="s">
        <v>107</v>
      </c>
      <c r="C101" s="5" t="s">
        <v>267</v>
      </c>
      <c r="D101" s="5" t="s">
        <v>1444</v>
      </c>
      <c r="E101" s="8">
        <v>44575</v>
      </c>
      <c r="F101" s="8">
        <v>44834</v>
      </c>
      <c r="G101" s="8">
        <v>44826</v>
      </c>
      <c r="H101" s="8">
        <v>44922</v>
      </c>
      <c r="I101" s="6">
        <v>61889607</v>
      </c>
      <c r="J101" s="15">
        <f t="shared" si="1"/>
        <v>0.66086955510120238</v>
      </c>
      <c r="K101" s="6">
        <v>79081164.5</v>
      </c>
      <c r="L101" s="6">
        <v>52262334</v>
      </c>
      <c r="M101" s="6">
        <v>26818830.5</v>
      </c>
      <c r="N101" s="23">
        <v>1</v>
      </c>
    </row>
    <row r="102" spans="1:14" x14ac:dyDescent="0.25">
      <c r="A102" s="11" t="s">
        <v>382</v>
      </c>
      <c r="B102" s="5" t="s">
        <v>230</v>
      </c>
      <c r="C102" s="5" t="s">
        <v>267</v>
      </c>
      <c r="D102" s="5" t="s">
        <v>1445</v>
      </c>
      <c r="E102" s="8">
        <v>44575</v>
      </c>
      <c r="F102" s="8">
        <v>44834</v>
      </c>
      <c r="G102" s="8">
        <v>44827</v>
      </c>
      <c r="H102" s="8">
        <v>44922</v>
      </c>
      <c r="I102" s="6">
        <v>56064960</v>
      </c>
      <c r="J102" s="15">
        <f t="shared" si="1"/>
        <v>0.74782608695652175</v>
      </c>
      <c r="K102" s="6">
        <v>71638560</v>
      </c>
      <c r="L102" s="6">
        <v>53573184</v>
      </c>
      <c r="M102" s="6">
        <v>18065376</v>
      </c>
      <c r="N102" s="23">
        <v>1</v>
      </c>
    </row>
    <row r="103" spans="1:14" x14ac:dyDescent="0.25">
      <c r="A103" s="11" t="s">
        <v>383</v>
      </c>
      <c r="B103" s="5" t="s">
        <v>35</v>
      </c>
      <c r="C103" s="5" t="s">
        <v>267</v>
      </c>
      <c r="D103" s="5" t="s">
        <v>1430</v>
      </c>
      <c r="E103" s="8">
        <v>44575</v>
      </c>
      <c r="F103" s="8">
        <v>44834</v>
      </c>
      <c r="G103" s="8">
        <v>44830</v>
      </c>
      <c r="H103" s="8">
        <v>44922</v>
      </c>
      <c r="I103" s="6">
        <v>30501630</v>
      </c>
      <c r="J103" s="15">
        <f t="shared" si="1"/>
        <v>0.74782608695652175</v>
      </c>
      <c r="K103" s="6">
        <v>38974305</v>
      </c>
      <c r="L103" s="6">
        <v>29146002</v>
      </c>
      <c r="M103" s="6">
        <v>9828303</v>
      </c>
      <c r="N103" s="23">
        <v>1</v>
      </c>
    </row>
    <row r="104" spans="1:14" x14ac:dyDescent="0.25">
      <c r="A104" s="11" t="s">
        <v>384</v>
      </c>
      <c r="B104" s="5" t="s">
        <v>129</v>
      </c>
      <c r="C104" s="5" t="s">
        <v>267</v>
      </c>
      <c r="D104" s="5" t="s">
        <v>1446</v>
      </c>
      <c r="E104" s="8">
        <v>44578</v>
      </c>
      <c r="F104" s="8">
        <v>44834</v>
      </c>
      <c r="G104" s="8">
        <v>44833</v>
      </c>
      <c r="H104" s="8">
        <v>44926</v>
      </c>
      <c r="I104" s="6">
        <v>79231734</v>
      </c>
      <c r="J104" s="15">
        <f t="shared" si="1"/>
        <v>0.73913043478260865</v>
      </c>
      <c r="K104" s="6">
        <v>101240549</v>
      </c>
      <c r="L104" s="6">
        <v>74829971</v>
      </c>
      <c r="M104" s="6">
        <v>26410578</v>
      </c>
      <c r="N104" s="23">
        <v>1</v>
      </c>
    </row>
    <row r="105" spans="1:14" x14ac:dyDescent="0.25">
      <c r="A105" s="11" t="s">
        <v>385</v>
      </c>
      <c r="B105" s="5" t="s">
        <v>44</v>
      </c>
      <c r="C105" s="5" t="s">
        <v>267</v>
      </c>
      <c r="D105" s="5" t="s">
        <v>1447</v>
      </c>
      <c r="E105" s="8">
        <v>44578</v>
      </c>
      <c r="F105" s="8">
        <v>44834</v>
      </c>
      <c r="G105" s="8">
        <v>44832</v>
      </c>
      <c r="H105" s="8">
        <v>44910</v>
      </c>
      <c r="I105" s="6">
        <v>47023614</v>
      </c>
      <c r="J105" s="15">
        <f t="shared" si="1"/>
        <v>0.77272727272727271</v>
      </c>
      <c r="K105" s="6">
        <v>57473306</v>
      </c>
      <c r="L105" s="6">
        <v>44411191</v>
      </c>
      <c r="M105" s="6">
        <v>13062115</v>
      </c>
      <c r="N105" s="23">
        <v>1</v>
      </c>
    </row>
    <row r="106" spans="1:14" x14ac:dyDescent="0.25">
      <c r="A106" s="11" t="s">
        <v>386</v>
      </c>
      <c r="B106" s="5" t="s">
        <v>999</v>
      </c>
      <c r="C106" s="5" t="s">
        <v>267</v>
      </c>
      <c r="D106" s="5" t="s">
        <v>1448</v>
      </c>
      <c r="E106" s="8">
        <v>44578</v>
      </c>
      <c r="F106" s="8">
        <v>44834</v>
      </c>
      <c r="G106" s="8">
        <v>44824</v>
      </c>
      <c r="H106" s="8">
        <v>44926</v>
      </c>
      <c r="I106" s="6">
        <v>72082746</v>
      </c>
      <c r="J106" s="15">
        <f t="shared" si="1"/>
        <v>0.73913043478260865</v>
      </c>
      <c r="K106" s="6">
        <v>92105731</v>
      </c>
      <c r="L106" s="6">
        <v>68078149</v>
      </c>
      <c r="M106" s="6">
        <v>24027582</v>
      </c>
      <c r="N106" s="23">
        <v>1</v>
      </c>
    </row>
    <row r="107" spans="1:14" x14ac:dyDescent="0.25">
      <c r="A107" s="11" t="s">
        <v>387</v>
      </c>
      <c r="B107" s="5" t="s">
        <v>1000</v>
      </c>
      <c r="C107" s="5" t="s">
        <v>267</v>
      </c>
      <c r="D107" s="5" t="s">
        <v>1449</v>
      </c>
      <c r="E107" s="8">
        <v>44578</v>
      </c>
      <c r="F107" s="8">
        <v>44834</v>
      </c>
      <c r="G107" s="8" t="s">
        <v>1928</v>
      </c>
      <c r="H107" s="8" t="s">
        <v>1928</v>
      </c>
      <c r="I107" s="6">
        <v>90617400</v>
      </c>
      <c r="J107" s="15">
        <f t="shared" si="1"/>
        <v>0.7391252529387532</v>
      </c>
      <c r="K107" s="6">
        <v>115788900</v>
      </c>
      <c r="L107" s="6">
        <v>85582500</v>
      </c>
      <c r="M107" s="6">
        <v>30206400</v>
      </c>
      <c r="N107" s="23">
        <v>0</v>
      </c>
    </row>
    <row r="108" spans="1:14" x14ac:dyDescent="0.25">
      <c r="A108" s="11" t="s">
        <v>388</v>
      </c>
      <c r="B108" s="5" t="s">
        <v>21</v>
      </c>
      <c r="C108" s="5" t="s">
        <v>267</v>
      </c>
      <c r="D108" s="5" t="s">
        <v>1450</v>
      </c>
      <c r="E108" s="8">
        <v>44578</v>
      </c>
      <c r="F108" s="8">
        <v>44834</v>
      </c>
      <c r="G108" s="8">
        <v>44809</v>
      </c>
      <c r="H108" s="8">
        <v>44926</v>
      </c>
      <c r="I108" s="6">
        <v>56064960</v>
      </c>
      <c r="J108" s="15">
        <f t="shared" si="1"/>
        <v>0.73913043478260865</v>
      </c>
      <c r="K108" s="6">
        <v>71638560</v>
      </c>
      <c r="L108" s="6">
        <v>52950240</v>
      </c>
      <c r="M108" s="6">
        <v>18688320</v>
      </c>
      <c r="N108" s="23">
        <v>1</v>
      </c>
    </row>
    <row r="109" spans="1:14" x14ac:dyDescent="0.25">
      <c r="A109" s="11" t="s">
        <v>389</v>
      </c>
      <c r="B109" s="5" t="s">
        <v>1001</v>
      </c>
      <c r="C109" s="5" t="s">
        <v>267</v>
      </c>
      <c r="D109" s="5" t="s">
        <v>1451</v>
      </c>
      <c r="E109" s="8">
        <v>44578</v>
      </c>
      <c r="F109" s="8">
        <v>44834</v>
      </c>
      <c r="G109" s="8">
        <v>44830</v>
      </c>
      <c r="H109" s="8">
        <v>44895</v>
      </c>
      <c r="I109" s="6">
        <v>61889607</v>
      </c>
      <c r="J109" s="15">
        <f t="shared" si="1"/>
        <v>0.8095238082048053</v>
      </c>
      <c r="K109" s="6">
        <v>72204541</v>
      </c>
      <c r="L109" s="6">
        <v>58451295</v>
      </c>
      <c r="M109" s="6">
        <v>13753246</v>
      </c>
      <c r="N109" s="23">
        <v>1</v>
      </c>
    </row>
    <row r="110" spans="1:14" x14ac:dyDescent="0.25">
      <c r="A110" s="11" t="s">
        <v>390</v>
      </c>
      <c r="B110" s="5" t="s">
        <v>234</v>
      </c>
      <c r="C110" s="5" t="s">
        <v>267</v>
      </c>
      <c r="D110" s="5" t="s">
        <v>276</v>
      </c>
      <c r="E110" s="8">
        <v>44578</v>
      </c>
      <c r="F110" s="8">
        <v>44834</v>
      </c>
      <c r="G110" s="8">
        <v>44831</v>
      </c>
      <c r="H110" s="8">
        <v>44926</v>
      </c>
      <c r="I110" s="6">
        <v>30501630</v>
      </c>
      <c r="J110" s="15">
        <f t="shared" si="1"/>
        <v>0.73913043478260865</v>
      </c>
      <c r="K110" s="6">
        <v>38974305</v>
      </c>
      <c r="L110" s="6">
        <v>28807095</v>
      </c>
      <c r="M110" s="6">
        <v>10167210</v>
      </c>
      <c r="N110" s="23">
        <v>1</v>
      </c>
    </row>
    <row r="111" spans="1:14" x14ac:dyDescent="0.25">
      <c r="A111" s="11" t="s">
        <v>391</v>
      </c>
      <c r="B111" s="5" t="s">
        <v>58</v>
      </c>
      <c r="C111" s="5" t="s">
        <v>267</v>
      </c>
      <c r="D111" s="5" t="s">
        <v>1452</v>
      </c>
      <c r="E111" s="8">
        <v>44578</v>
      </c>
      <c r="F111" s="8">
        <v>44834</v>
      </c>
      <c r="G111" s="8">
        <v>44826</v>
      </c>
      <c r="H111" s="8">
        <v>44926</v>
      </c>
      <c r="I111" s="6">
        <v>31946688</v>
      </c>
      <c r="J111" s="15">
        <f t="shared" si="1"/>
        <v>0.73913043478260865</v>
      </c>
      <c r="K111" s="6">
        <v>40820768</v>
      </c>
      <c r="L111" s="6">
        <v>30171872</v>
      </c>
      <c r="M111" s="6">
        <v>10648896</v>
      </c>
      <c r="N111" s="23">
        <v>1</v>
      </c>
    </row>
    <row r="112" spans="1:14" x14ac:dyDescent="0.25">
      <c r="A112" s="11" t="s">
        <v>392</v>
      </c>
      <c r="B112" s="5" t="s">
        <v>1002</v>
      </c>
      <c r="C112" s="5" t="s">
        <v>267</v>
      </c>
      <c r="D112" s="5" t="s">
        <v>1453</v>
      </c>
      <c r="E112" s="8">
        <v>44578</v>
      </c>
      <c r="F112" s="8">
        <v>44834</v>
      </c>
      <c r="G112" s="8">
        <v>44832</v>
      </c>
      <c r="H112" s="8">
        <v>44926</v>
      </c>
      <c r="I112" s="6">
        <v>67714263</v>
      </c>
      <c r="J112" s="15">
        <f t="shared" si="1"/>
        <v>0.73913043327510652</v>
      </c>
      <c r="K112" s="6">
        <v>86523780</v>
      </c>
      <c r="L112" s="6">
        <v>63952359</v>
      </c>
      <c r="M112" s="6">
        <v>22571421</v>
      </c>
      <c r="N112" s="23">
        <v>1</v>
      </c>
    </row>
    <row r="113" spans="1:14" x14ac:dyDescent="0.25">
      <c r="A113" s="11" t="s">
        <v>393</v>
      </c>
      <c r="B113" s="5" t="s">
        <v>1003</v>
      </c>
      <c r="C113" s="5" t="s">
        <v>267</v>
      </c>
      <c r="D113" s="5" t="s">
        <v>1454</v>
      </c>
      <c r="E113" s="8">
        <v>44578</v>
      </c>
      <c r="F113" s="8">
        <v>44834</v>
      </c>
      <c r="G113" s="8">
        <v>44827</v>
      </c>
      <c r="H113" s="8">
        <v>44926</v>
      </c>
      <c r="I113" s="6">
        <v>39708171</v>
      </c>
      <c r="J113" s="15">
        <f t="shared" si="1"/>
        <v>0.73913043735334893</v>
      </c>
      <c r="K113" s="6">
        <v>50738219</v>
      </c>
      <c r="L113" s="6">
        <v>37502162</v>
      </c>
      <c r="M113" s="6">
        <v>13236057</v>
      </c>
      <c r="N113" s="23">
        <v>1</v>
      </c>
    </row>
    <row r="114" spans="1:14" x14ac:dyDescent="0.25">
      <c r="A114" s="11" t="s">
        <v>394</v>
      </c>
      <c r="B114" s="5" t="s">
        <v>216</v>
      </c>
      <c r="C114" s="5" t="s">
        <v>267</v>
      </c>
      <c r="D114" s="5" t="s">
        <v>1455</v>
      </c>
      <c r="E114" s="8">
        <v>44578</v>
      </c>
      <c r="F114" s="8">
        <v>44834</v>
      </c>
      <c r="G114" s="8">
        <v>44832</v>
      </c>
      <c r="H114" s="8">
        <v>44926</v>
      </c>
      <c r="I114" s="6">
        <v>38239137</v>
      </c>
      <c r="J114" s="15">
        <f t="shared" si="1"/>
        <v>0.73913043745210916</v>
      </c>
      <c r="K114" s="6">
        <v>48861120</v>
      </c>
      <c r="L114" s="6">
        <v>36114741</v>
      </c>
      <c r="M114" s="6">
        <v>12746379</v>
      </c>
      <c r="N114" s="23">
        <v>1</v>
      </c>
    </row>
    <row r="115" spans="1:14" x14ac:dyDescent="0.25">
      <c r="A115" s="11" t="s">
        <v>395</v>
      </c>
      <c r="B115" s="5" t="s">
        <v>5</v>
      </c>
      <c r="C115" s="5" t="s">
        <v>267</v>
      </c>
      <c r="D115" s="5" t="s">
        <v>1456</v>
      </c>
      <c r="E115" s="8">
        <v>44578</v>
      </c>
      <c r="F115" s="8">
        <v>44834</v>
      </c>
      <c r="G115" s="8" t="s">
        <v>1928</v>
      </c>
      <c r="H115" s="8" t="s">
        <v>1928</v>
      </c>
      <c r="I115" s="6">
        <v>126117000</v>
      </c>
      <c r="J115" s="15">
        <f t="shared" si="1"/>
        <v>0.94444444444444442</v>
      </c>
      <c r="K115" s="6">
        <v>126117000</v>
      </c>
      <c r="L115" s="6">
        <v>119110500</v>
      </c>
      <c r="M115" s="6">
        <v>7006500</v>
      </c>
      <c r="N115" s="23">
        <v>0</v>
      </c>
    </row>
    <row r="116" spans="1:14" x14ac:dyDescent="0.25">
      <c r="A116" s="11" t="s">
        <v>396</v>
      </c>
      <c r="B116" s="5" t="s">
        <v>118</v>
      </c>
      <c r="C116" s="5" t="s">
        <v>267</v>
      </c>
      <c r="D116" s="5" t="s">
        <v>1457</v>
      </c>
      <c r="E116" s="8">
        <v>44578</v>
      </c>
      <c r="F116" s="8">
        <v>44834</v>
      </c>
      <c r="G116" s="8">
        <v>44747</v>
      </c>
      <c r="H116" s="8">
        <v>44747</v>
      </c>
      <c r="I116" s="6">
        <v>32047192</v>
      </c>
      <c r="J116" s="15">
        <f t="shared" si="1"/>
        <v>0.62962962962962965</v>
      </c>
      <c r="K116" s="6">
        <v>50898483</v>
      </c>
      <c r="L116" s="6">
        <v>32047193</v>
      </c>
      <c r="M116" s="6">
        <v>18851290</v>
      </c>
      <c r="N116" s="23">
        <v>1</v>
      </c>
    </row>
    <row r="117" spans="1:14" x14ac:dyDescent="0.25">
      <c r="A117" s="11" t="s">
        <v>397</v>
      </c>
      <c r="B117" s="5" t="s">
        <v>24</v>
      </c>
      <c r="C117" s="5" t="s">
        <v>267</v>
      </c>
      <c r="D117" s="5" t="s">
        <v>1458</v>
      </c>
      <c r="E117" s="8">
        <v>44578</v>
      </c>
      <c r="F117" s="8">
        <v>44834</v>
      </c>
      <c r="G117" s="8">
        <v>44827</v>
      </c>
      <c r="H117" s="8">
        <v>44926</v>
      </c>
      <c r="I117" s="6">
        <v>47023614</v>
      </c>
      <c r="J117" s="15">
        <f t="shared" si="1"/>
        <v>0.73913043478260865</v>
      </c>
      <c r="K117" s="6">
        <v>60085729</v>
      </c>
      <c r="L117" s="6">
        <v>44411191</v>
      </c>
      <c r="M117" s="6">
        <v>15674538</v>
      </c>
      <c r="N117" s="23">
        <v>1</v>
      </c>
    </row>
    <row r="118" spans="1:14" x14ac:dyDescent="0.25">
      <c r="A118" s="11" t="s">
        <v>398</v>
      </c>
      <c r="B118" s="5" t="s">
        <v>1004</v>
      </c>
      <c r="C118" s="5" t="s">
        <v>267</v>
      </c>
      <c r="D118" s="5" t="s">
        <v>1459</v>
      </c>
      <c r="E118" s="8">
        <v>44578</v>
      </c>
      <c r="F118" s="8">
        <v>44834</v>
      </c>
      <c r="G118" s="8">
        <v>44806</v>
      </c>
      <c r="H118" s="8">
        <v>44926</v>
      </c>
      <c r="I118" s="6">
        <v>56064960</v>
      </c>
      <c r="J118" s="15">
        <f t="shared" si="1"/>
        <v>0.73913043478260865</v>
      </c>
      <c r="K118" s="6">
        <v>71638560</v>
      </c>
      <c r="L118" s="6">
        <v>52950240</v>
      </c>
      <c r="M118" s="6">
        <v>18688320</v>
      </c>
      <c r="N118" s="23">
        <v>1</v>
      </c>
    </row>
    <row r="119" spans="1:14" x14ac:dyDescent="0.25">
      <c r="A119" s="11" t="s">
        <v>399</v>
      </c>
      <c r="B119" s="5" t="s">
        <v>232</v>
      </c>
      <c r="C119" s="5" t="s">
        <v>267</v>
      </c>
      <c r="D119" s="5" t="s">
        <v>1460</v>
      </c>
      <c r="E119" s="8">
        <v>44578</v>
      </c>
      <c r="F119" s="8">
        <v>44834</v>
      </c>
      <c r="G119" s="8">
        <v>44826</v>
      </c>
      <c r="H119" s="8">
        <v>44926</v>
      </c>
      <c r="I119" s="6">
        <v>63345771</v>
      </c>
      <c r="J119" s="15">
        <f t="shared" si="1"/>
        <v>0.73913043317114524</v>
      </c>
      <c r="K119" s="6">
        <v>80941818</v>
      </c>
      <c r="L119" s="6">
        <v>59826561</v>
      </c>
      <c r="M119" s="6">
        <v>21115257</v>
      </c>
      <c r="N119" s="23">
        <v>1</v>
      </c>
    </row>
    <row r="120" spans="1:14" x14ac:dyDescent="0.25">
      <c r="A120" s="11" t="s">
        <v>400</v>
      </c>
      <c r="B120" s="5" t="s">
        <v>1005</v>
      </c>
      <c r="C120" s="5" t="s">
        <v>267</v>
      </c>
      <c r="D120" s="5" t="s">
        <v>1461</v>
      </c>
      <c r="E120" s="8">
        <v>44578</v>
      </c>
      <c r="F120" s="8">
        <v>44834</v>
      </c>
      <c r="G120" s="8">
        <v>44651</v>
      </c>
      <c r="H120" s="8">
        <v>44834</v>
      </c>
      <c r="I120" s="6">
        <v>37749465</v>
      </c>
      <c r="J120" s="15">
        <f t="shared" si="1"/>
        <v>0.76923075512343375</v>
      </c>
      <c r="K120" s="6">
        <v>27263503</v>
      </c>
      <c r="L120" s="6">
        <v>20971925</v>
      </c>
      <c r="M120" s="6">
        <v>6291578</v>
      </c>
      <c r="N120" s="23">
        <v>1</v>
      </c>
    </row>
    <row r="121" spans="1:14" x14ac:dyDescent="0.25">
      <c r="A121" s="11" t="s">
        <v>401</v>
      </c>
      <c r="B121" s="5" t="s">
        <v>1006</v>
      </c>
      <c r="C121" s="5" t="s">
        <v>267</v>
      </c>
      <c r="D121" s="5" t="s">
        <v>1462</v>
      </c>
      <c r="E121" s="8">
        <v>44578</v>
      </c>
      <c r="F121" s="8">
        <v>44834</v>
      </c>
      <c r="G121" s="8">
        <v>44824</v>
      </c>
      <c r="H121" s="8">
        <v>44926</v>
      </c>
      <c r="I121" s="6">
        <v>24300000</v>
      </c>
      <c r="J121" s="15">
        <f t="shared" si="1"/>
        <v>0.73913043478260865</v>
      </c>
      <c r="K121" s="6">
        <v>31050000</v>
      </c>
      <c r="L121" s="6">
        <v>22950000</v>
      </c>
      <c r="M121" s="6">
        <v>8100000</v>
      </c>
      <c r="N121" s="23">
        <v>1</v>
      </c>
    </row>
    <row r="122" spans="1:14" x14ac:dyDescent="0.25">
      <c r="A122" s="11" t="s">
        <v>402</v>
      </c>
      <c r="B122" s="5" t="s">
        <v>165</v>
      </c>
      <c r="C122" s="5" t="s">
        <v>267</v>
      </c>
      <c r="D122" s="5" t="s">
        <v>1463</v>
      </c>
      <c r="E122" s="8">
        <v>44578</v>
      </c>
      <c r="F122" s="8">
        <v>44834</v>
      </c>
      <c r="G122" s="8" t="s">
        <v>1928</v>
      </c>
      <c r="H122" s="8" t="s">
        <v>1928</v>
      </c>
      <c r="I122" s="6">
        <v>30501630</v>
      </c>
      <c r="J122" s="15">
        <f t="shared" si="1"/>
        <v>0.94444444444444442</v>
      </c>
      <c r="K122" s="6">
        <v>30501630</v>
      </c>
      <c r="L122" s="6">
        <v>28807095</v>
      </c>
      <c r="M122" s="6">
        <v>1694535</v>
      </c>
      <c r="N122" s="23">
        <v>0</v>
      </c>
    </row>
    <row r="123" spans="1:14" x14ac:dyDescent="0.25">
      <c r="A123" s="11" t="s">
        <v>403</v>
      </c>
      <c r="B123" s="5" t="s">
        <v>46</v>
      </c>
      <c r="C123" s="5" t="s">
        <v>267</v>
      </c>
      <c r="D123" s="5" t="s">
        <v>1464</v>
      </c>
      <c r="E123" s="8">
        <v>44578</v>
      </c>
      <c r="F123" s="8">
        <v>44834</v>
      </c>
      <c r="G123" s="8" t="s">
        <v>1928</v>
      </c>
      <c r="H123" s="8" t="s">
        <v>1928</v>
      </c>
      <c r="I123" s="6">
        <v>81129348</v>
      </c>
      <c r="J123" s="15">
        <f t="shared" si="1"/>
        <v>0.83333333333333337</v>
      </c>
      <c r="K123" s="6">
        <v>81129348</v>
      </c>
      <c r="L123" s="6">
        <v>67607790</v>
      </c>
      <c r="M123" s="6">
        <v>13521558</v>
      </c>
      <c r="N123" s="23">
        <v>0</v>
      </c>
    </row>
    <row r="124" spans="1:14" x14ac:dyDescent="0.25">
      <c r="A124" s="11" t="s">
        <v>404</v>
      </c>
      <c r="B124" s="5" t="s">
        <v>250</v>
      </c>
      <c r="C124" s="5" t="s">
        <v>267</v>
      </c>
      <c r="D124" s="5" t="s">
        <v>1465</v>
      </c>
      <c r="E124" s="8">
        <v>44578</v>
      </c>
      <c r="F124" s="8">
        <v>44834</v>
      </c>
      <c r="G124" s="8" t="s">
        <v>1928</v>
      </c>
      <c r="H124" s="8" t="s">
        <v>1928</v>
      </c>
      <c r="I124" s="6">
        <v>72082746</v>
      </c>
      <c r="J124" s="15">
        <f t="shared" si="1"/>
        <v>0.94444444444444442</v>
      </c>
      <c r="K124" s="6">
        <v>72082746</v>
      </c>
      <c r="L124" s="6">
        <v>68078149</v>
      </c>
      <c r="M124" s="6">
        <v>4004597</v>
      </c>
      <c r="N124" s="23">
        <v>0</v>
      </c>
    </row>
    <row r="125" spans="1:14" x14ac:dyDescent="0.25">
      <c r="A125" s="11" t="s">
        <v>405</v>
      </c>
      <c r="B125" s="5" t="s">
        <v>45</v>
      </c>
      <c r="C125" s="5" t="s">
        <v>267</v>
      </c>
      <c r="D125" s="5" t="s">
        <v>1466</v>
      </c>
      <c r="E125" s="8">
        <v>44578</v>
      </c>
      <c r="F125" s="8">
        <v>44834</v>
      </c>
      <c r="G125" s="8">
        <v>44830</v>
      </c>
      <c r="H125" s="8">
        <v>44926</v>
      </c>
      <c r="I125" s="6">
        <v>18984960</v>
      </c>
      <c r="J125" s="15">
        <f t="shared" si="1"/>
        <v>0.73913043478260865</v>
      </c>
      <c r="K125" s="6">
        <v>24258560</v>
      </c>
      <c r="L125" s="6">
        <v>17930240</v>
      </c>
      <c r="M125" s="6">
        <v>6328320</v>
      </c>
      <c r="N125" s="23">
        <v>1</v>
      </c>
    </row>
    <row r="126" spans="1:14" x14ac:dyDescent="0.25">
      <c r="A126" s="11" t="s">
        <v>406</v>
      </c>
      <c r="B126" s="5" t="s">
        <v>36</v>
      </c>
      <c r="C126" s="5" t="s">
        <v>267</v>
      </c>
      <c r="D126" s="5" t="s">
        <v>1467</v>
      </c>
      <c r="E126" s="8">
        <v>44578</v>
      </c>
      <c r="F126" s="8">
        <v>44834</v>
      </c>
      <c r="G126" s="8">
        <v>44832</v>
      </c>
      <c r="H126" s="8">
        <v>44910</v>
      </c>
      <c r="I126" s="6">
        <v>27176544</v>
      </c>
      <c r="J126" s="15">
        <f t="shared" si="1"/>
        <v>0.77272727272727271</v>
      </c>
      <c r="K126" s="6">
        <v>33215776</v>
      </c>
      <c r="L126" s="6">
        <v>25666736</v>
      </c>
      <c r="M126" s="6">
        <v>7549040</v>
      </c>
      <c r="N126" s="23">
        <v>1</v>
      </c>
    </row>
    <row r="127" spans="1:14" x14ac:dyDescent="0.25">
      <c r="A127" s="11" t="s">
        <v>407</v>
      </c>
      <c r="B127" s="5" t="s">
        <v>1007</v>
      </c>
      <c r="C127" s="5" t="s">
        <v>267</v>
      </c>
      <c r="D127" s="5" t="s">
        <v>1468</v>
      </c>
      <c r="E127" s="8">
        <v>44578</v>
      </c>
      <c r="F127" s="8">
        <v>44834</v>
      </c>
      <c r="G127" s="8">
        <v>44832</v>
      </c>
      <c r="H127" s="8">
        <v>44926</v>
      </c>
      <c r="I127" s="6">
        <v>67714254</v>
      </c>
      <c r="J127" s="15">
        <f t="shared" si="1"/>
        <v>0.73913043478260865</v>
      </c>
      <c r="K127" s="6">
        <v>86523769</v>
      </c>
      <c r="L127" s="6">
        <v>63952351</v>
      </c>
      <c r="M127" s="6">
        <v>22571418</v>
      </c>
      <c r="N127" s="23">
        <v>1</v>
      </c>
    </row>
    <row r="128" spans="1:14" x14ac:dyDescent="0.25">
      <c r="A128" s="11" t="s">
        <v>408</v>
      </c>
      <c r="B128" s="5" t="s">
        <v>1008</v>
      </c>
      <c r="C128" s="5" t="s">
        <v>267</v>
      </c>
      <c r="D128" s="5" t="s">
        <v>1469</v>
      </c>
      <c r="E128" s="8">
        <v>44579</v>
      </c>
      <c r="F128" s="8">
        <v>44834</v>
      </c>
      <c r="G128" s="8">
        <v>44827</v>
      </c>
      <c r="H128" s="8">
        <v>44926</v>
      </c>
      <c r="I128" s="6">
        <v>77334129</v>
      </c>
      <c r="J128" s="15">
        <f t="shared" si="1"/>
        <v>0.73837209089899336</v>
      </c>
      <c r="K128" s="6">
        <v>98529408</v>
      </c>
      <c r="L128" s="6">
        <v>72751365</v>
      </c>
      <c r="M128" s="6">
        <v>25778043</v>
      </c>
      <c r="N128" s="23">
        <v>1</v>
      </c>
    </row>
    <row r="129" spans="1:14" x14ac:dyDescent="0.25">
      <c r="A129" s="11" t="s">
        <v>409</v>
      </c>
      <c r="B129" s="5" t="s">
        <v>154</v>
      </c>
      <c r="C129" s="5" t="s">
        <v>267</v>
      </c>
      <c r="D129" s="5" t="s">
        <v>1470</v>
      </c>
      <c r="E129" s="8">
        <v>44581</v>
      </c>
      <c r="F129" s="8">
        <v>44834</v>
      </c>
      <c r="G129" s="8">
        <v>44833</v>
      </c>
      <c r="H129" s="8">
        <v>44913</v>
      </c>
      <c r="I129" s="6">
        <v>27176544</v>
      </c>
      <c r="J129" s="15">
        <f t="shared" si="1"/>
        <v>0.7636363515938932</v>
      </c>
      <c r="K129" s="6">
        <v>33215776</v>
      </c>
      <c r="L129" s="6">
        <v>25364774</v>
      </c>
      <c r="M129" s="6">
        <v>7851002</v>
      </c>
      <c r="N129" s="23">
        <v>1</v>
      </c>
    </row>
    <row r="130" spans="1:14" x14ac:dyDescent="0.25">
      <c r="A130" s="11" t="s">
        <v>410</v>
      </c>
      <c r="B130" s="5" t="s">
        <v>1009</v>
      </c>
      <c r="C130" s="5" t="s">
        <v>267</v>
      </c>
      <c r="D130" s="5" t="s">
        <v>1471</v>
      </c>
      <c r="E130" s="8">
        <v>44579</v>
      </c>
      <c r="F130" s="8">
        <v>44834</v>
      </c>
      <c r="G130" s="8">
        <v>44627</v>
      </c>
      <c r="H130" s="8">
        <v>44834</v>
      </c>
      <c r="I130" s="6">
        <v>50898483</v>
      </c>
      <c r="J130" s="15">
        <f t="shared" si="1"/>
        <v>0.93273543678281012</v>
      </c>
      <c r="K130" s="6">
        <v>42038376</v>
      </c>
      <c r="L130" s="6">
        <v>39210683</v>
      </c>
      <c r="M130" s="6">
        <v>2827693</v>
      </c>
      <c r="N130" s="23">
        <v>1</v>
      </c>
    </row>
    <row r="131" spans="1:14" x14ac:dyDescent="0.25">
      <c r="A131" s="11" t="s">
        <v>411</v>
      </c>
      <c r="B131" s="5" t="s">
        <v>1010</v>
      </c>
      <c r="C131" s="5" t="s">
        <v>267</v>
      </c>
      <c r="D131" s="5" t="s">
        <v>1472</v>
      </c>
      <c r="E131" s="8">
        <v>44579</v>
      </c>
      <c r="F131" s="8">
        <v>44834</v>
      </c>
      <c r="G131" s="8">
        <v>44832</v>
      </c>
      <c r="H131" s="8">
        <v>44911</v>
      </c>
      <c r="I131" s="6">
        <v>77334129</v>
      </c>
      <c r="J131" s="15">
        <f t="shared" ref="J131:J194" si="2">+L131/K131</f>
        <v>0.76969697181293539</v>
      </c>
      <c r="K131" s="6">
        <v>94519491</v>
      </c>
      <c r="L131" s="6">
        <v>72751366</v>
      </c>
      <c r="M131" s="6">
        <v>21768125</v>
      </c>
      <c r="N131" s="23">
        <v>1</v>
      </c>
    </row>
    <row r="132" spans="1:14" x14ac:dyDescent="0.25">
      <c r="A132" s="11" t="s">
        <v>412</v>
      </c>
      <c r="B132" s="5" t="s">
        <v>1011</v>
      </c>
      <c r="C132" s="5" t="s">
        <v>267</v>
      </c>
      <c r="D132" s="5" t="s">
        <v>1459</v>
      </c>
      <c r="E132" s="8">
        <v>44580</v>
      </c>
      <c r="F132" s="8">
        <v>44834</v>
      </c>
      <c r="G132" s="8" t="s">
        <v>1928</v>
      </c>
      <c r="H132" s="8" t="s">
        <v>1928</v>
      </c>
      <c r="I132" s="6">
        <v>47023614</v>
      </c>
      <c r="J132" s="15">
        <f t="shared" si="2"/>
        <v>0.82592592734365333</v>
      </c>
      <c r="K132" s="6">
        <v>47023614</v>
      </c>
      <c r="L132" s="6">
        <v>38838022</v>
      </c>
      <c r="M132" s="6">
        <v>8185592</v>
      </c>
      <c r="N132" s="23">
        <v>0</v>
      </c>
    </row>
    <row r="133" spans="1:14" x14ac:dyDescent="0.25">
      <c r="A133" s="11" t="s">
        <v>413</v>
      </c>
      <c r="B133" s="5" t="s">
        <v>1012</v>
      </c>
      <c r="C133" s="5" t="s">
        <v>267</v>
      </c>
      <c r="D133" s="5" t="s">
        <v>1473</v>
      </c>
      <c r="E133" s="8">
        <v>44579</v>
      </c>
      <c r="F133" s="8">
        <v>44834</v>
      </c>
      <c r="G133" s="8" t="s">
        <v>1928</v>
      </c>
      <c r="H133" s="8" t="s">
        <v>1928</v>
      </c>
      <c r="I133" s="6">
        <v>49870540</v>
      </c>
      <c r="J133" s="15">
        <f t="shared" si="2"/>
        <v>0.9844961173470349</v>
      </c>
      <c r="K133" s="6">
        <v>49870540</v>
      </c>
      <c r="L133" s="6">
        <v>49097353</v>
      </c>
      <c r="M133" s="6">
        <v>773187</v>
      </c>
      <c r="N133" s="23">
        <v>0</v>
      </c>
    </row>
    <row r="134" spans="1:14" x14ac:dyDescent="0.25">
      <c r="A134" s="11" t="s">
        <v>414</v>
      </c>
      <c r="B134" s="5" t="s">
        <v>1013</v>
      </c>
      <c r="C134" s="5" t="s">
        <v>267</v>
      </c>
      <c r="D134" s="5" t="s">
        <v>1474</v>
      </c>
      <c r="E134" s="8">
        <v>44579</v>
      </c>
      <c r="F134" s="8">
        <v>44834</v>
      </c>
      <c r="G134" s="8">
        <v>44806</v>
      </c>
      <c r="H134" s="8">
        <v>44926</v>
      </c>
      <c r="I134" s="6">
        <v>47023614</v>
      </c>
      <c r="J134" s="15">
        <f t="shared" si="2"/>
        <v>0.73837209098536849</v>
      </c>
      <c r="K134" s="6">
        <v>59911567</v>
      </c>
      <c r="L134" s="6">
        <v>44237029</v>
      </c>
      <c r="M134" s="6">
        <v>15674538</v>
      </c>
      <c r="N134" s="23">
        <v>1</v>
      </c>
    </row>
    <row r="135" spans="1:14" x14ac:dyDescent="0.25">
      <c r="A135" s="11" t="s">
        <v>415</v>
      </c>
      <c r="B135" s="5" t="s">
        <v>133</v>
      </c>
      <c r="C135" s="5" t="s">
        <v>267</v>
      </c>
      <c r="D135" s="5" t="s">
        <v>1475</v>
      </c>
      <c r="E135" s="8">
        <v>44579</v>
      </c>
      <c r="F135" s="8">
        <v>44834</v>
      </c>
      <c r="G135" s="8">
        <v>44818</v>
      </c>
      <c r="H135" s="8">
        <v>44926</v>
      </c>
      <c r="I135" s="6">
        <v>30501630</v>
      </c>
      <c r="J135" s="15">
        <f t="shared" si="2"/>
        <v>0.73837209302325579</v>
      </c>
      <c r="K135" s="6">
        <v>38861336</v>
      </c>
      <c r="L135" s="6">
        <v>28694126</v>
      </c>
      <c r="M135" s="6">
        <v>10167210</v>
      </c>
      <c r="N135" s="23">
        <v>1</v>
      </c>
    </row>
    <row r="136" spans="1:14" x14ac:dyDescent="0.25">
      <c r="A136" s="11" t="s">
        <v>416</v>
      </c>
      <c r="B136" s="5" t="s">
        <v>1014</v>
      </c>
      <c r="C136" s="5" t="s">
        <v>267</v>
      </c>
      <c r="D136" s="5" t="s">
        <v>1475</v>
      </c>
      <c r="E136" s="8">
        <v>44579</v>
      </c>
      <c r="F136" s="8">
        <v>44834</v>
      </c>
      <c r="G136" s="8">
        <v>44757</v>
      </c>
      <c r="H136" s="8">
        <v>44754</v>
      </c>
      <c r="I136" s="6">
        <v>16493474</v>
      </c>
      <c r="J136" s="15">
        <f t="shared" si="2"/>
        <v>1</v>
      </c>
      <c r="K136" s="6">
        <v>16493474</v>
      </c>
      <c r="L136" s="6">
        <v>16493474</v>
      </c>
      <c r="M136" s="6">
        <v>0</v>
      </c>
      <c r="N136" s="23">
        <v>1</v>
      </c>
    </row>
    <row r="137" spans="1:14" x14ac:dyDescent="0.25">
      <c r="A137" s="11" t="s">
        <v>417</v>
      </c>
      <c r="B137" s="5" t="s">
        <v>227</v>
      </c>
      <c r="C137" s="5" t="s">
        <v>267</v>
      </c>
      <c r="D137" s="5" t="s">
        <v>1476</v>
      </c>
      <c r="E137" s="8">
        <v>44579</v>
      </c>
      <c r="F137" s="8">
        <v>44834</v>
      </c>
      <c r="G137" s="8">
        <v>44832</v>
      </c>
      <c r="H137" s="8">
        <v>44926</v>
      </c>
      <c r="I137" s="6">
        <v>54773343</v>
      </c>
      <c r="J137" s="15">
        <f t="shared" si="2"/>
        <v>0.73837209202351162</v>
      </c>
      <c r="K137" s="6">
        <v>69785296</v>
      </c>
      <c r="L137" s="6">
        <v>51527515</v>
      </c>
      <c r="M137" s="6">
        <v>18257781</v>
      </c>
      <c r="N137" s="23">
        <v>1</v>
      </c>
    </row>
    <row r="138" spans="1:14" x14ac:dyDescent="0.25">
      <c r="A138" s="11" t="s">
        <v>418</v>
      </c>
      <c r="B138" s="5" t="s">
        <v>1015</v>
      </c>
      <c r="C138" s="5" t="s">
        <v>267</v>
      </c>
      <c r="D138" s="5" t="s">
        <v>1477</v>
      </c>
      <c r="E138" s="8">
        <v>44579</v>
      </c>
      <c r="F138" s="8">
        <v>44834</v>
      </c>
      <c r="G138" s="8">
        <v>44824</v>
      </c>
      <c r="H138" s="8">
        <v>44926</v>
      </c>
      <c r="I138" s="6">
        <v>33832053</v>
      </c>
      <c r="J138" s="15">
        <f t="shared" si="2"/>
        <v>0.73837208938148768</v>
      </c>
      <c r="K138" s="6">
        <v>43104541</v>
      </c>
      <c r="L138" s="6">
        <v>31827190</v>
      </c>
      <c r="M138" s="6">
        <v>11277351</v>
      </c>
      <c r="N138" s="23">
        <v>1</v>
      </c>
    </row>
    <row r="139" spans="1:14" x14ac:dyDescent="0.25">
      <c r="A139" s="11" t="s">
        <v>419</v>
      </c>
      <c r="B139" s="5" t="s">
        <v>1016</v>
      </c>
      <c r="C139" s="5" t="s">
        <v>267</v>
      </c>
      <c r="D139" s="5" t="s">
        <v>1478</v>
      </c>
      <c r="E139" s="8">
        <v>44579</v>
      </c>
      <c r="F139" s="8">
        <v>44834</v>
      </c>
      <c r="G139" s="8">
        <v>44833</v>
      </c>
      <c r="H139" s="8">
        <v>44926</v>
      </c>
      <c r="I139" s="6">
        <v>77334129</v>
      </c>
      <c r="J139" s="15">
        <f t="shared" si="2"/>
        <v>0.73837209355432143</v>
      </c>
      <c r="K139" s="6">
        <v>98529409</v>
      </c>
      <c r="L139" s="6">
        <v>72751366</v>
      </c>
      <c r="M139" s="6">
        <v>25778043</v>
      </c>
      <c r="N139" s="23">
        <v>1</v>
      </c>
    </row>
    <row r="140" spans="1:14" x14ac:dyDescent="0.25">
      <c r="A140" s="11" t="s">
        <v>420</v>
      </c>
      <c r="B140" s="5" t="s">
        <v>82</v>
      </c>
      <c r="C140" s="5" t="s">
        <v>267</v>
      </c>
      <c r="D140" s="5" t="s">
        <v>1479</v>
      </c>
      <c r="E140" s="8">
        <v>44579</v>
      </c>
      <c r="F140" s="8">
        <v>44834</v>
      </c>
      <c r="G140" s="8">
        <v>44824</v>
      </c>
      <c r="H140" s="8">
        <v>44926</v>
      </c>
      <c r="I140" s="6">
        <v>61889607</v>
      </c>
      <c r="J140" s="15">
        <f t="shared" si="2"/>
        <v>0.73837209390804615</v>
      </c>
      <c r="K140" s="6">
        <v>78851944</v>
      </c>
      <c r="L140" s="6">
        <v>58222075</v>
      </c>
      <c r="M140" s="6">
        <v>20629869</v>
      </c>
      <c r="N140" s="23">
        <v>1</v>
      </c>
    </row>
    <row r="141" spans="1:14" x14ac:dyDescent="0.25">
      <c r="A141" s="11" t="s">
        <v>421</v>
      </c>
      <c r="B141" s="5" t="s">
        <v>1017</v>
      </c>
      <c r="C141" s="5" t="s">
        <v>267</v>
      </c>
      <c r="D141" s="5" t="s">
        <v>1480</v>
      </c>
      <c r="E141" s="8">
        <v>44579</v>
      </c>
      <c r="F141" s="8">
        <v>44834</v>
      </c>
      <c r="G141" s="8">
        <v>44832</v>
      </c>
      <c r="H141" s="8">
        <v>44926</v>
      </c>
      <c r="I141" s="6">
        <v>63345771</v>
      </c>
      <c r="J141" s="15">
        <f t="shared" si="2"/>
        <v>0.73837209453604546</v>
      </c>
      <c r="K141" s="6">
        <v>80707205</v>
      </c>
      <c r="L141" s="6">
        <v>59591948</v>
      </c>
      <c r="M141" s="6">
        <v>21115257</v>
      </c>
      <c r="N141" s="23">
        <v>1</v>
      </c>
    </row>
    <row r="142" spans="1:14" x14ac:dyDescent="0.25">
      <c r="A142" s="11" t="s">
        <v>422</v>
      </c>
      <c r="B142" s="5" t="s">
        <v>244</v>
      </c>
      <c r="C142" s="5" t="s">
        <v>267</v>
      </c>
      <c r="D142" s="5" t="s">
        <v>1459</v>
      </c>
      <c r="E142" s="8">
        <v>44579</v>
      </c>
      <c r="F142" s="8">
        <v>44834</v>
      </c>
      <c r="G142" s="8" t="s">
        <v>1928</v>
      </c>
      <c r="H142" s="8" t="s">
        <v>1928</v>
      </c>
      <c r="I142" s="6">
        <v>30600000</v>
      </c>
      <c r="J142" s="15">
        <f t="shared" si="2"/>
        <v>0.94074075163398696</v>
      </c>
      <c r="K142" s="6">
        <v>30600000</v>
      </c>
      <c r="L142" s="6">
        <v>28786667</v>
      </c>
      <c r="M142" s="6">
        <v>1813333</v>
      </c>
      <c r="N142" s="23">
        <v>0</v>
      </c>
    </row>
    <row r="143" spans="1:14" x14ac:dyDescent="0.25">
      <c r="A143" s="11" t="s">
        <v>423</v>
      </c>
      <c r="B143" s="5" t="s">
        <v>242</v>
      </c>
      <c r="C143" s="5" t="s">
        <v>267</v>
      </c>
      <c r="D143" s="5" t="s">
        <v>1474</v>
      </c>
      <c r="E143" s="8">
        <v>44580</v>
      </c>
      <c r="F143" s="8">
        <v>44834</v>
      </c>
      <c r="G143" s="8" t="s">
        <v>1928</v>
      </c>
      <c r="H143" s="8" t="s">
        <v>1928</v>
      </c>
      <c r="I143" s="6">
        <v>30600000</v>
      </c>
      <c r="J143" s="15">
        <f t="shared" si="2"/>
        <v>0.93703702614379081</v>
      </c>
      <c r="K143" s="6">
        <v>30600000</v>
      </c>
      <c r="L143" s="6">
        <v>28673333</v>
      </c>
      <c r="M143" s="6">
        <v>1926667</v>
      </c>
      <c r="N143" s="23">
        <v>0</v>
      </c>
    </row>
    <row r="144" spans="1:14" x14ac:dyDescent="0.25">
      <c r="A144" s="11" t="s">
        <v>424</v>
      </c>
      <c r="B144" s="5" t="s">
        <v>6</v>
      </c>
      <c r="C144" s="5" t="s">
        <v>267</v>
      </c>
      <c r="D144" s="5" t="s">
        <v>1481</v>
      </c>
      <c r="E144" s="8">
        <v>44580</v>
      </c>
      <c r="F144" s="8">
        <v>44834</v>
      </c>
      <c r="G144" s="8">
        <v>44743</v>
      </c>
      <c r="H144" s="8">
        <v>44742</v>
      </c>
      <c r="I144" s="6">
        <v>17613947</v>
      </c>
      <c r="J144" s="15">
        <f t="shared" si="2"/>
        <v>1</v>
      </c>
      <c r="K144" s="6">
        <v>18413947</v>
      </c>
      <c r="L144" s="6">
        <v>18413947</v>
      </c>
      <c r="M144" s="6">
        <v>0</v>
      </c>
      <c r="N144" s="23">
        <v>1</v>
      </c>
    </row>
    <row r="145" spans="1:14" x14ac:dyDescent="0.25">
      <c r="A145" s="11" t="s">
        <v>425</v>
      </c>
      <c r="B145" s="5" t="s">
        <v>1018</v>
      </c>
      <c r="C145" s="5" t="s">
        <v>267</v>
      </c>
      <c r="D145" s="5" t="s">
        <v>1482</v>
      </c>
      <c r="E145" s="8">
        <v>44580</v>
      </c>
      <c r="F145" s="8">
        <v>44834</v>
      </c>
      <c r="G145" s="8" t="s">
        <v>1928</v>
      </c>
      <c r="H145" s="8" t="s">
        <v>1928</v>
      </c>
      <c r="I145" s="6">
        <v>54773334</v>
      </c>
      <c r="J145" s="15">
        <f t="shared" si="2"/>
        <v>0.93703704433986068</v>
      </c>
      <c r="K145" s="6">
        <v>54773334</v>
      </c>
      <c r="L145" s="6">
        <v>51324643</v>
      </c>
      <c r="M145" s="6">
        <v>3448691</v>
      </c>
      <c r="N145" s="23">
        <v>0</v>
      </c>
    </row>
    <row r="146" spans="1:14" x14ac:dyDescent="0.25">
      <c r="A146" s="11" t="s">
        <v>426</v>
      </c>
      <c r="B146" s="5" t="s">
        <v>1019</v>
      </c>
      <c r="C146" s="5" t="s">
        <v>267</v>
      </c>
      <c r="D146" s="5" t="s">
        <v>1483</v>
      </c>
      <c r="E146" s="8">
        <v>44580</v>
      </c>
      <c r="F146" s="8">
        <v>44834</v>
      </c>
      <c r="G146" s="8">
        <v>44809</v>
      </c>
      <c r="H146" s="8">
        <v>44926</v>
      </c>
      <c r="I146" s="6">
        <v>62407315</v>
      </c>
      <c r="J146" s="15">
        <f t="shared" si="2"/>
        <v>0.73760933085900016</v>
      </c>
      <c r="K146" s="6">
        <v>80472591</v>
      </c>
      <c r="L146" s="6">
        <v>59357334</v>
      </c>
      <c r="M146" s="6">
        <v>21115257</v>
      </c>
      <c r="N146" s="23">
        <v>1</v>
      </c>
    </row>
    <row r="147" spans="1:14" x14ac:dyDescent="0.25">
      <c r="A147" s="11" t="s">
        <v>427</v>
      </c>
      <c r="B147" s="5" t="s">
        <v>29</v>
      </c>
      <c r="C147" s="5" t="s">
        <v>267</v>
      </c>
      <c r="D147" s="5" t="s">
        <v>1434</v>
      </c>
      <c r="E147" s="8">
        <v>44580</v>
      </c>
      <c r="F147" s="8">
        <v>44834</v>
      </c>
      <c r="G147" s="8">
        <v>44830</v>
      </c>
      <c r="H147" s="8">
        <v>44926</v>
      </c>
      <c r="I147" s="6">
        <v>30501630</v>
      </c>
      <c r="J147" s="15">
        <f t="shared" si="2"/>
        <v>0.73760932944606417</v>
      </c>
      <c r="K147" s="6">
        <v>38748367</v>
      </c>
      <c r="L147" s="6">
        <v>28581157</v>
      </c>
      <c r="M147" s="6">
        <v>10167210</v>
      </c>
      <c r="N147" s="23">
        <v>1</v>
      </c>
    </row>
    <row r="148" spans="1:14" x14ac:dyDescent="0.25">
      <c r="A148" s="11" t="s">
        <v>428</v>
      </c>
      <c r="B148" s="5" t="s">
        <v>11</v>
      </c>
      <c r="C148" s="5" t="s">
        <v>267</v>
      </c>
      <c r="D148" s="5" t="s">
        <v>1484</v>
      </c>
      <c r="E148" s="8">
        <v>44580</v>
      </c>
      <c r="F148" s="8">
        <v>44834</v>
      </c>
      <c r="G148" s="8" t="s">
        <v>1928</v>
      </c>
      <c r="H148" s="8" t="s">
        <v>1928</v>
      </c>
      <c r="I148" s="6">
        <v>30501630</v>
      </c>
      <c r="J148" s="15">
        <f t="shared" si="2"/>
        <v>0.937037037037037</v>
      </c>
      <c r="K148" s="6">
        <v>30501630</v>
      </c>
      <c r="L148" s="6">
        <v>28581157</v>
      </c>
      <c r="M148" s="6">
        <v>1920473</v>
      </c>
      <c r="N148" s="23">
        <v>0</v>
      </c>
    </row>
    <row r="149" spans="1:14" x14ac:dyDescent="0.25">
      <c r="A149" s="11" t="s">
        <v>429</v>
      </c>
      <c r="B149" s="5" t="s">
        <v>30</v>
      </c>
      <c r="C149" s="5" t="s">
        <v>267</v>
      </c>
      <c r="D149" s="5" t="s">
        <v>1485</v>
      </c>
      <c r="E149" s="8">
        <v>44580</v>
      </c>
      <c r="F149" s="8">
        <v>44834</v>
      </c>
      <c r="G149" s="8">
        <v>44830</v>
      </c>
      <c r="H149" s="8">
        <v>44926</v>
      </c>
      <c r="I149" s="6">
        <v>56064960</v>
      </c>
      <c r="J149" s="15">
        <f t="shared" si="2"/>
        <v>0.73760932944606417</v>
      </c>
      <c r="K149" s="6">
        <v>71223264</v>
      </c>
      <c r="L149" s="6">
        <v>52534944</v>
      </c>
      <c r="M149" s="6">
        <v>18688320</v>
      </c>
      <c r="N149" s="23">
        <v>1</v>
      </c>
    </row>
    <row r="150" spans="1:14" x14ac:dyDescent="0.25">
      <c r="A150" s="11" t="s">
        <v>430</v>
      </c>
      <c r="B150" s="5" t="s">
        <v>1020</v>
      </c>
      <c r="C150" s="5" t="s">
        <v>267</v>
      </c>
      <c r="D150" s="5" t="s">
        <v>1486</v>
      </c>
      <c r="E150" s="8">
        <v>44581</v>
      </c>
      <c r="F150" s="8">
        <v>44834</v>
      </c>
      <c r="G150" s="8">
        <v>44826</v>
      </c>
      <c r="H150" s="8">
        <v>44926</v>
      </c>
      <c r="I150" s="6">
        <v>30600000</v>
      </c>
      <c r="J150" s="15">
        <f t="shared" si="2"/>
        <v>0.73684210526315785</v>
      </c>
      <c r="K150" s="6">
        <v>38760000</v>
      </c>
      <c r="L150" s="6">
        <v>28560000</v>
      </c>
      <c r="M150" s="6">
        <v>10200000</v>
      </c>
      <c r="N150" s="23">
        <v>1</v>
      </c>
    </row>
    <row r="151" spans="1:14" x14ac:dyDescent="0.25">
      <c r="A151" s="11" t="s">
        <v>431</v>
      </c>
      <c r="B151" s="5" t="s">
        <v>1021</v>
      </c>
      <c r="C151" s="5" t="s">
        <v>267</v>
      </c>
      <c r="D151" s="5" t="s">
        <v>1487</v>
      </c>
      <c r="E151" s="8">
        <v>44582</v>
      </c>
      <c r="F151" s="8">
        <v>44834</v>
      </c>
      <c r="G151" s="8">
        <v>44825</v>
      </c>
      <c r="H151" s="8">
        <v>44926</v>
      </c>
      <c r="I151" s="6">
        <v>30501630</v>
      </c>
      <c r="J151" s="15">
        <f t="shared" si="2"/>
        <v>0.73607038123167157</v>
      </c>
      <c r="K151" s="6">
        <v>38522429</v>
      </c>
      <c r="L151" s="6">
        <v>28355219</v>
      </c>
      <c r="M151" s="6">
        <v>10167210</v>
      </c>
      <c r="N151" s="23">
        <v>1</v>
      </c>
    </row>
    <row r="152" spans="1:14" x14ac:dyDescent="0.25">
      <c r="A152" s="11" t="s">
        <v>432</v>
      </c>
      <c r="B152" s="5" t="s">
        <v>229</v>
      </c>
      <c r="C152" s="5" t="s">
        <v>267</v>
      </c>
      <c r="D152" s="5" t="s">
        <v>1488</v>
      </c>
      <c r="E152" s="8">
        <v>44580</v>
      </c>
      <c r="F152" s="8">
        <v>44834</v>
      </c>
      <c r="G152" s="8" t="s">
        <v>1928</v>
      </c>
      <c r="H152" s="8" t="s">
        <v>1928</v>
      </c>
      <c r="I152" s="6">
        <v>54773334</v>
      </c>
      <c r="J152" s="15">
        <f t="shared" si="2"/>
        <v>0.93703704433986068</v>
      </c>
      <c r="K152" s="6">
        <v>54773334</v>
      </c>
      <c r="L152" s="6">
        <v>51324643</v>
      </c>
      <c r="M152" s="6">
        <v>3448691</v>
      </c>
      <c r="N152" s="23">
        <v>0</v>
      </c>
    </row>
    <row r="153" spans="1:14" x14ac:dyDescent="0.25">
      <c r="A153" s="11" t="s">
        <v>433</v>
      </c>
      <c r="B153" s="5" t="s">
        <v>221</v>
      </c>
      <c r="C153" s="5" t="s">
        <v>267</v>
      </c>
      <c r="D153" s="5" t="s">
        <v>1489</v>
      </c>
      <c r="E153" s="8">
        <v>44580</v>
      </c>
      <c r="F153" s="8">
        <v>44834</v>
      </c>
      <c r="G153" s="8">
        <v>44825</v>
      </c>
      <c r="H153" s="8">
        <v>44926</v>
      </c>
      <c r="I153" s="6">
        <v>69170418</v>
      </c>
      <c r="J153" s="15">
        <f t="shared" si="2"/>
        <v>0.73760933083955593</v>
      </c>
      <c r="K153" s="6">
        <v>87872050</v>
      </c>
      <c r="L153" s="6">
        <v>64815244</v>
      </c>
      <c r="M153" s="6">
        <v>23056806</v>
      </c>
      <c r="N153" s="23">
        <v>1</v>
      </c>
    </row>
    <row r="154" spans="1:14" x14ac:dyDescent="0.25">
      <c r="A154" s="11" t="s">
        <v>434</v>
      </c>
      <c r="B154" s="5" t="s">
        <v>41</v>
      </c>
      <c r="C154" s="5" t="s">
        <v>267</v>
      </c>
      <c r="D154" s="5" t="s">
        <v>1490</v>
      </c>
      <c r="E154" s="8">
        <v>44580</v>
      </c>
      <c r="F154" s="8">
        <v>44834</v>
      </c>
      <c r="G154" s="8" t="s">
        <v>1928</v>
      </c>
      <c r="H154" s="8" t="s">
        <v>1928</v>
      </c>
      <c r="I154" s="6">
        <v>73538910</v>
      </c>
      <c r="J154" s="15">
        <f t="shared" si="2"/>
        <v>0.93703703250428927</v>
      </c>
      <c r="K154" s="6">
        <v>73538910</v>
      </c>
      <c r="L154" s="6">
        <v>68908682</v>
      </c>
      <c r="M154" s="6">
        <v>4630228</v>
      </c>
      <c r="N154" s="23">
        <v>0</v>
      </c>
    </row>
    <row r="155" spans="1:14" x14ac:dyDescent="0.25">
      <c r="A155" s="11" t="s">
        <v>435</v>
      </c>
      <c r="B155" s="5" t="s">
        <v>63</v>
      </c>
      <c r="C155" s="5" t="s">
        <v>267</v>
      </c>
      <c r="D155" s="5" t="s">
        <v>1491</v>
      </c>
      <c r="E155" s="8">
        <v>44580</v>
      </c>
      <c r="F155" s="8">
        <v>44834</v>
      </c>
      <c r="G155" s="8" t="s">
        <v>1928</v>
      </c>
      <c r="H155" s="8" t="s">
        <v>1928</v>
      </c>
      <c r="I155" s="6">
        <v>54773334</v>
      </c>
      <c r="J155" s="15">
        <f t="shared" si="2"/>
        <v>0.93703704433986068</v>
      </c>
      <c r="K155" s="6">
        <v>54773334</v>
      </c>
      <c r="L155" s="6">
        <v>51324643</v>
      </c>
      <c r="M155" s="6">
        <v>3448691</v>
      </c>
      <c r="N155" s="23">
        <v>0</v>
      </c>
    </row>
    <row r="156" spans="1:14" x14ac:dyDescent="0.25">
      <c r="A156" s="11" t="s">
        <v>436</v>
      </c>
      <c r="B156" s="5" t="s">
        <v>191</v>
      </c>
      <c r="C156" s="5" t="s">
        <v>267</v>
      </c>
      <c r="D156" s="5" t="s">
        <v>1479</v>
      </c>
      <c r="E156" s="8">
        <v>44580</v>
      </c>
      <c r="F156" s="8">
        <v>44834</v>
      </c>
      <c r="G156" s="8">
        <v>44825</v>
      </c>
      <c r="H156" s="8">
        <v>44926</v>
      </c>
      <c r="I156" s="6">
        <v>61889607</v>
      </c>
      <c r="J156" s="15">
        <f t="shared" si="2"/>
        <v>0.73760932955730873</v>
      </c>
      <c r="K156" s="6">
        <v>78622723</v>
      </c>
      <c r="L156" s="6">
        <v>57992854</v>
      </c>
      <c r="M156" s="6">
        <v>20629869</v>
      </c>
      <c r="N156" s="23">
        <v>1</v>
      </c>
    </row>
    <row r="157" spans="1:14" x14ac:dyDescent="0.25">
      <c r="A157" s="11" t="s">
        <v>437</v>
      </c>
      <c r="B157" s="5" t="s">
        <v>131</v>
      </c>
      <c r="C157" s="5" t="s">
        <v>267</v>
      </c>
      <c r="D157" s="5" t="s">
        <v>1492</v>
      </c>
      <c r="E157" s="8">
        <v>44580</v>
      </c>
      <c r="F157" s="8">
        <v>44803</v>
      </c>
      <c r="G157" s="8" t="s">
        <v>1928</v>
      </c>
      <c r="H157" s="8" t="s">
        <v>1928</v>
      </c>
      <c r="I157" s="6">
        <v>20616480</v>
      </c>
      <c r="J157" s="15">
        <f t="shared" si="2"/>
        <v>0.9291666666666667</v>
      </c>
      <c r="K157" s="6">
        <v>20616480</v>
      </c>
      <c r="L157" s="6">
        <v>19156146</v>
      </c>
      <c r="M157" s="6">
        <v>1460334</v>
      </c>
      <c r="N157" s="23">
        <v>0</v>
      </c>
    </row>
    <row r="158" spans="1:14" x14ac:dyDescent="0.25">
      <c r="A158" s="11" t="s">
        <v>438</v>
      </c>
      <c r="B158" s="5" t="s">
        <v>96</v>
      </c>
      <c r="C158" s="5" t="s">
        <v>267</v>
      </c>
      <c r="D158" s="5" t="s">
        <v>1493</v>
      </c>
      <c r="E158" s="8">
        <v>44580</v>
      </c>
      <c r="F158" s="8">
        <v>44834</v>
      </c>
      <c r="G158" s="8">
        <v>44832</v>
      </c>
      <c r="H158" s="8">
        <v>44926</v>
      </c>
      <c r="I158" s="6">
        <v>61889607</v>
      </c>
      <c r="J158" s="15">
        <f t="shared" si="2"/>
        <v>0.73760932621996989</v>
      </c>
      <c r="K158" s="6">
        <v>78622722</v>
      </c>
      <c r="L158" s="6">
        <v>57992853</v>
      </c>
      <c r="M158" s="6">
        <v>20629869</v>
      </c>
      <c r="N158" s="23">
        <v>1</v>
      </c>
    </row>
    <row r="159" spans="1:14" x14ac:dyDescent="0.25">
      <c r="A159" s="11" t="s">
        <v>439</v>
      </c>
      <c r="B159" s="5" t="s">
        <v>1022</v>
      </c>
      <c r="C159" s="5" t="s">
        <v>267</v>
      </c>
      <c r="D159" s="5" t="s">
        <v>1494</v>
      </c>
      <c r="E159" s="8">
        <v>44580</v>
      </c>
      <c r="F159" s="8">
        <v>44834</v>
      </c>
      <c r="G159" s="8">
        <v>44833</v>
      </c>
      <c r="H159" s="8">
        <v>44926</v>
      </c>
      <c r="I159" s="6">
        <v>26404047</v>
      </c>
      <c r="J159" s="15">
        <f t="shared" si="2"/>
        <v>0.73760932188427974</v>
      </c>
      <c r="K159" s="6">
        <v>33542918</v>
      </c>
      <c r="L159" s="6">
        <v>24741569</v>
      </c>
      <c r="M159" s="6">
        <v>8801349</v>
      </c>
      <c r="N159" s="23">
        <v>1</v>
      </c>
    </row>
    <row r="160" spans="1:14" x14ac:dyDescent="0.25">
      <c r="A160" s="11" t="s">
        <v>440</v>
      </c>
      <c r="B160" s="5" t="s">
        <v>1023</v>
      </c>
      <c r="C160" s="5" t="s">
        <v>267</v>
      </c>
      <c r="D160" s="5" t="s">
        <v>1475</v>
      </c>
      <c r="E160" s="8">
        <v>44580</v>
      </c>
      <c r="F160" s="8">
        <v>44834</v>
      </c>
      <c r="G160" s="8">
        <v>44827</v>
      </c>
      <c r="H160" s="8">
        <v>44926</v>
      </c>
      <c r="I160" s="6">
        <v>30501630</v>
      </c>
      <c r="J160" s="15">
        <f t="shared" si="2"/>
        <v>0.73760932944606417</v>
      </c>
      <c r="K160" s="6">
        <v>38748367</v>
      </c>
      <c r="L160" s="6">
        <v>28581157</v>
      </c>
      <c r="M160" s="6">
        <v>10167210</v>
      </c>
      <c r="N160" s="23">
        <v>1</v>
      </c>
    </row>
    <row r="161" spans="1:14" x14ac:dyDescent="0.25">
      <c r="A161" s="11" t="s">
        <v>441</v>
      </c>
      <c r="B161" s="5" t="s">
        <v>1024</v>
      </c>
      <c r="C161" s="5" t="s">
        <v>267</v>
      </c>
      <c r="D161" s="5" t="s">
        <v>1458</v>
      </c>
      <c r="E161" s="8">
        <v>44580</v>
      </c>
      <c r="F161" s="8">
        <v>44834</v>
      </c>
      <c r="G161" s="8" t="s">
        <v>1928</v>
      </c>
      <c r="H161" s="8" t="s">
        <v>1928</v>
      </c>
      <c r="I161" s="6">
        <v>47023614</v>
      </c>
      <c r="J161" s="15">
        <f t="shared" si="2"/>
        <v>0.93703703845476449</v>
      </c>
      <c r="K161" s="6">
        <v>47023614</v>
      </c>
      <c r="L161" s="6">
        <v>44062868</v>
      </c>
      <c r="M161" s="6">
        <v>2960746</v>
      </c>
      <c r="N161" s="23">
        <v>0</v>
      </c>
    </row>
    <row r="162" spans="1:14" x14ac:dyDescent="0.25">
      <c r="A162" s="11" t="s">
        <v>442</v>
      </c>
      <c r="B162" s="5" t="s">
        <v>1025</v>
      </c>
      <c r="C162" s="5" t="s">
        <v>267</v>
      </c>
      <c r="D162" s="5" t="s">
        <v>1459</v>
      </c>
      <c r="E162" s="8">
        <v>44580</v>
      </c>
      <c r="F162" s="8">
        <v>44834</v>
      </c>
      <c r="G162" s="8" t="s">
        <v>1928</v>
      </c>
      <c r="H162" s="8" t="s">
        <v>1928</v>
      </c>
      <c r="I162" s="6">
        <v>47023614</v>
      </c>
      <c r="J162" s="15">
        <f t="shared" si="2"/>
        <v>0.93703703845476449</v>
      </c>
      <c r="K162" s="6">
        <v>47023614</v>
      </c>
      <c r="L162" s="6">
        <v>44062868</v>
      </c>
      <c r="M162" s="6">
        <v>2960746</v>
      </c>
      <c r="N162" s="23">
        <v>0</v>
      </c>
    </row>
    <row r="163" spans="1:14" x14ac:dyDescent="0.25">
      <c r="A163" s="11" t="s">
        <v>443</v>
      </c>
      <c r="B163" s="5" t="s">
        <v>1026</v>
      </c>
      <c r="C163" s="5" t="s">
        <v>267</v>
      </c>
      <c r="D163" s="5" t="s">
        <v>1495</v>
      </c>
      <c r="E163" s="8">
        <v>44580</v>
      </c>
      <c r="F163" s="8">
        <v>44834</v>
      </c>
      <c r="G163" s="8">
        <v>44833</v>
      </c>
      <c r="H163" s="8">
        <v>44925</v>
      </c>
      <c r="I163" s="6">
        <v>33562710</v>
      </c>
      <c r="J163" s="15">
        <f t="shared" si="2"/>
        <v>0.73760932739471419</v>
      </c>
      <c r="K163" s="6">
        <v>42637072</v>
      </c>
      <c r="L163" s="6">
        <v>31449502</v>
      </c>
      <c r="M163" s="6">
        <v>11187570</v>
      </c>
      <c r="N163" s="23">
        <v>1</v>
      </c>
    </row>
    <row r="164" spans="1:14" x14ac:dyDescent="0.25">
      <c r="A164" s="11" t="s">
        <v>444</v>
      </c>
      <c r="B164" s="5" t="s">
        <v>200</v>
      </c>
      <c r="C164" s="5" t="s">
        <v>267</v>
      </c>
      <c r="D164" s="5" t="s">
        <v>1496</v>
      </c>
      <c r="E164" s="8">
        <v>44580</v>
      </c>
      <c r="F164" s="8">
        <v>44834</v>
      </c>
      <c r="G164" s="8">
        <v>44818</v>
      </c>
      <c r="H164" s="8">
        <v>44926</v>
      </c>
      <c r="I164" s="6">
        <v>37259784</v>
      </c>
      <c r="J164" s="15">
        <f t="shared" si="2"/>
        <v>0.73760933166343168</v>
      </c>
      <c r="K164" s="6">
        <v>47333726</v>
      </c>
      <c r="L164" s="6">
        <v>34913798</v>
      </c>
      <c r="M164" s="6">
        <v>12419928</v>
      </c>
      <c r="N164" s="23">
        <v>1</v>
      </c>
    </row>
    <row r="165" spans="1:14" x14ac:dyDescent="0.25">
      <c r="A165" s="11" t="s">
        <v>445</v>
      </c>
      <c r="B165" s="5" t="s">
        <v>1027</v>
      </c>
      <c r="C165" s="5" t="s">
        <v>267</v>
      </c>
      <c r="D165" s="5" t="s">
        <v>1497</v>
      </c>
      <c r="E165" s="8">
        <v>44580</v>
      </c>
      <c r="F165" s="8">
        <v>44834</v>
      </c>
      <c r="G165" s="8">
        <v>44832</v>
      </c>
      <c r="H165" s="8">
        <v>44926</v>
      </c>
      <c r="I165" s="6">
        <v>25631550</v>
      </c>
      <c r="J165" s="15">
        <f t="shared" si="2"/>
        <v>0.73760933213216251</v>
      </c>
      <c r="K165" s="6">
        <v>32561562</v>
      </c>
      <c r="L165" s="6">
        <v>24017712</v>
      </c>
      <c r="M165" s="6">
        <v>8543850</v>
      </c>
      <c r="N165" s="23">
        <v>1</v>
      </c>
    </row>
    <row r="166" spans="1:14" x14ac:dyDescent="0.25">
      <c r="A166" s="11" t="s">
        <v>446</v>
      </c>
      <c r="B166" s="5" t="s">
        <v>1028</v>
      </c>
      <c r="C166" s="5" t="s">
        <v>267</v>
      </c>
      <c r="D166" s="5" t="s">
        <v>1498</v>
      </c>
      <c r="E166" s="8">
        <v>44580</v>
      </c>
      <c r="F166" s="8">
        <v>44834</v>
      </c>
      <c r="G166" s="8">
        <v>44827</v>
      </c>
      <c r="H166" s="8">
        <v>44926</v>
      </c>
      <c r="I166" s="6">
        <v>18984960</v>
      </c>
      <c r="J166" s="15">
        <f t="shared" si="2"/>
        <v>0.73760933307255916</v>
      </c>
      <c r="K166" s="6">
        <v>24117931</v>
      </c>
      <c r="L166" s="6">
        <v>17789611</v>
      </c>
      <c r="M166" s="6">
        <v>6328320</v>
      </c>
      <c r="N166" s="23">
        <v>1</v>
      </c>
    </row>
    <row r="167" spans="1:14" x14ac:dyDescent="0.25">
      <c r="A167" s="11" t="s">
        <v>447</v>
      </c>
      <c r="B167" s="5" t="s">
        <v>25</v>
      </c>
      <c r="C167" s="5" t="s">
        <v>267</v>
      </c>
      <c r="D167" s="5" t="s">
        <v>1499</v>
      </c>
      <c r="E167" s="8">
        <v>44580</v>
      </c>
      <c r="F167" s="8">
        <v>44834</v>
      </c>
      <c r="G167" s="8">
        <v>44834</v>
      </c>
      <c r="H167" s="8">
        <v>44926</v>
      </c>
      <c r="I167" s="6">
        <v>47023614</v>
      </c>
      <c r="J167" s="15">
        <f t="shared" si="2"/>
        <v>0.73760932973889093</v>
      </c>
      <c r="K167" s="6">
        <v>59737406</v>
      </c>
      <c r="L167" s="6">
        <v>44062868</v>
      </c>
      <c r="M167" s="6">
        <v>15674538</v>
      </c>
      <c r="N167" s="23">
        <v>1</v>
      </c>
    </row>
    <row r="168" spans="1:14" x14ac:dyDescent="0.25">
      <c r="A168" s="11" t="s">
        <v>448</v>
      </c>
      <c r="B168" s="5" t="s">
        <v>1029</v>
      </c>
      <c r="C168" s="5" t="s">
        <v>267</v>
      </c>
      <c r="D168" s="5" t="s">
        <v>1500</v>
      </c>
      <c r="E168" s="8">
        <v>44580</v>
      </c>
      <c r="F168" s="8">
        <v>44834</v>
      </c>
      <c r="G168" s="8">
        <v>44832</v>
      </c>
      <c r="H168" s="8">
        <v>44912</v>
      </c>
      <c r="I168" s="6">
        <v>47023614</v>
      </c>
      <c r="J168" s="15">
        <f t="shared" si="2"/>
        <v>0.76666666782662551</v>
      </c>
      <c r="K168" s="6">
        <v>57473306</v>
      </c>
      <c r="L168" s="6">
        <v>44062868</v>
      </c>
      <c r="M168" s="6">
        <v>13410438</v>
      </c>
      <c r="N168" s="23">
        <v>1</v>
      </c>
    </row>
    <row r="169" spans="1:14" x14ac:dyDescent="0.25">
      <c r="A169" s="11" t="s">
        <v>449</v>
      </c>
      <c r="B169" s="5" t="s">
        <v>1030</v>
      </c>
      <c r="C169" s="5" t="s">
        <v>267</v>
      </c>
      <c r="D169" s="5" t="s">
        <v>1501</v>
      </c>
      <c r="E169" s="8">
        <v>44586</v>
      </c>
      <c r="F169" s="8">
        <v>44834</v>
      </c>
      <c r="G169" s="8">
        <v>44818</v>
      </c>
      <c r="H169" s="8">
        <v>44926</v>
      </c>
      <c r="I169" s="6">
        <v>31677345</v>
      </c>
      <c r="J169" s="15">
        <f t="shared" si="2"/>
        <v>0.73293768208265564</v>
      </c>
      <c r="K169" s="6">
        <v>39538019</v>
      </c>
      <c r="L169" s="6">
        <v>28978904</v>
      </c>
      <c r="M169" s="6">
        <v>10559115</v>
      </c>
      <c r="N169" s="23">
        <v>1</v>
      </c>
    </row>
    <row r="170" spans="1:14" x14ac:dyDescent="0.25">
      <c r="A170" s="11" t="s">
        <v>450</v>
      </c>
      <c r="B170" s="5" t="s">
        <v>1031</v>
      </c>
      <c r="C170" s="5" t="s">
        <v>267</v>
      </c>
      <c r="D170" s="5" t="s">
        <v>1502</v>
      </c>
      <c r="E170" s="8">
        <v>44580</v>
      </c>
      <c r="F170" s="8">
        <v>44834</v>
      </c>
      <c r="G170" s="8">
        <v>44834</v>
      </c>
      <c r="H170" s="8">
        <v>44926</v>
      </c>
      <c r="I170" s="6">
        <v>27176544</v>
      </c>
      <c r="J170" s="15">
        <f t="shared" si="2"/>
        <v>0.73760932741934981</v>
      </c>
      <c r="K170" s="6">
        <v>34524276</v>
      </c>
      <c r="L170" s="6">
        <v>25465428</v>
      </c>
      <c r="M170" s="6">
        <v>9058848</v>
      </c>
      <c r="N170" s="23">
        <v>1</v>
      </c>
    </row>
    <row r="171" spans="1:14" x14ac:dyDescent="0.25">
      <c r="A171" s="11" t="s">
        <v>451</v>
      </c>
      <c r="B171" s="5" t="s">
        <v>231</v>
      </c>
      <c r="C171" s="5" t="s">
        <v>267</v>
      </c>
      <c r="D171" s="5" t="s">
        <v>1503</v>
      </c>
      <c r="E171" s="8">
        <v>44580</v>
      </c>
      <c r="F171" s="8">
        <v>44834</v>
      </c>
      <c r="G171" s="8">
        <v>44824</v>
      </c>
      <c r="H171" s="8">
        <v>44926</v>
      </c>
      <c r="I171" s="6">
        <v>32485356</v>
      </c>
      <c r="J171" s="15">
        <f t="shared" si="2"/>
        <v>0.73760933114156935</v>
      </c>
      <c r="K171" s="6">
        <v>41268434</v>
      </c>
      <c r="L171" s="6">
        <v>30439982</v>
      </c>
      <c r="M171" s="6">
        <v>10828452</v>
      </c>
      <c r="N171" s="23">
        <v>1</v>
      </c>
    </row>
    <row r="172" spans="1:14" x14ac:dyDescent="0.25">
      <c r="A172" s="11" t="s">
        <v>452</v>
      </c>
      <c r="B172" s="5" t="s">
        <v>1032</v>
      </c>
      <c r="C172" s="5" t="s">
        <v>267</v>
      </c>
      <c r="D172" s="5" t="s">
        <v>1504</v>
      </c>
      <c r="E172" s="8">
        <v>44583</v>
      </c>
      <c r="F172" s="8">
        <v>44834</v>
      </c>
      <c r="G172" s="8" t="s">
        <v>1928</v>
      </c>
      <c r="H172" s="8" t="s">
        <v>1928</v>
      </c>
      <c r="I172" s="6">
        <v>61889607</v>
      </c>
      <c r="J172" s="15">
        <f t="shared" si="2"/>
        <v>0.92592593131185985</v>
      </c>
      <c r="K172" s="6">
        <v>61889607</v>
      </c>
      <c r="L172" s="6">
        <v>57305192</v>
      </c>
      <c r="M172" s="6">
        <v>4584415</v>
      </c>
      <c r="N172" s="23">
        <v>0</v>
      </c>
    </row>
    <row r="173" spans="1:14" x14ac:dyDescent="0.25">
      <c r="A173" s="11" t="s">
        <v>453</v>
      </c>
      <c r="B173" s="5" t="s">
        <v>1033</v>
      </c>
      <c r="C173" s="5" t="s">
        <v>267</v>
      </c>
      <c r="D173" s="5" t="s">
        <v>1505</v>
      </c>
      <c r="E173" s="8">
        <v>44580</v>
      </c>
      <c r="F173" s="8">
        <v>44834</v>
      </c>
      <c r="G173" s="8">
        <v>44827</v>
      </c>
      <c r="H173" s="8">
        <v>44926</v>
      </c>
      <c r="I173" s="6">
        <v>32485356</v>
      </c>
      <c r="J173" s="15">
        <f t="shared" si="2"/>
        <v>0.73760933114156935</v>
      </c>
      <c r="K173" s="6">
        <v>41268434</v>
      </c>
      <c r="L173" s="6">
        <v>30439982</v>
      </c>
      <c r="M173" s="6">
        <v>10828452</v>
      </c>
      <c r="N173" s="23">
        <v>1</v>
      </c>
    </row>
    <row r="174" spans="1:14" x14ac:dyDescent="0.25">
      <c r="A174" s="11" t="s">
        <v>454</v>
      </c>
      <c r="B174" s="5" t="s">
        <v>1034</v>
      </c>
      <c r="C174" s="5" t="s">
        <v>267</v>
      </c>
      <c r="D174" s="5" t="s">
        <v>1506</v>
      </c>
      <c r="E174" s="8">
        <v>44580</v>
      </c>
      <c r="F174" s="8">
        <v>44834</v>
      </c>
      <c r="G174" s="8">
        <v>44826</v>
      </c>
      <c r="H174" s="8">
        <v>44926</v>
      </c>
      <c r="I174" s="6">
        <v>30501630</v>
      </c>
      <c r="J174" s="15">
        <f t="shared" si="2"/>
        <v>0.46745562130177515</v>
      </c>
      <c r="K174" s="6">
        <v>19091761</v>
      </c>
      <c r="L174" s="6">
        <v>8924551</v>
      </c>
      <c r="M174" s="6">
        <v>10167210</v>
      </c>
      <c r="N174" s="23">
        <v>1</v>
      </c>
    </row>
    <row r="175" spans="1:14" x14ac:dyDescent="0.25">
      <c r="A175" s="11" t="s">
        <v>455</v>
      </c>
      <c r="B175" s="5" t="s">
        <v>94</v>
      </c>
      <c r="C175" s="5" t="s">
        <v>267</v>
      </c>
      <c r="D175" s="5" t="s">
        <v>1499</v>
      </c>
      <c r="E175" s="8">
        <v>44580</v>
      </c>
      <c r="F175" s="8">
        <v>44834</v>
      </c>
      <c r="G175" s="8" t="s">
        <v>1928</v>
      </c>
      <c r="H175" s="8" t="s">
        <v>1928</v>
      </c>
      <c r="I175" s="6">
        <v>47023614</v>
      </c>
      <c r="J175" s="15">
        <f t="shared" si="2"/>
        <v>0.93703703845476449</v>
      </c>
      <c r="K175" s="6">
        <v>47023614</v>
      </c>
      <c r="L175" s="6">
        <v>44062868</v>
      </c>
      <c r="M175" s="6">
        <v>2960746</v>
      </c>
      <c r="N175" s="23">
        <v>0</v>
      </c>
    </row>
    <row r="176" spans="1:14" x14ac:dyDescent="0.25">
      <c r="A176" s="11" t="s">
        <v>456</v>
      </c>
      <c r="B176" s="5" t="s">
        <v>195</v>
      </c>
      <c r="C176" s="5" t="s">
        <v>267</v>
      </c>
      <c r="D176" s="5" t="s">
        <v>1507</v>
      </c>
      <c r="E176" s="8">
        <v>44580</v>
      </c>
      <c r="F176" s="8">
        <v>44834</v>
      </c>
      <c r="G176" s="8">
        <v>44832</v>
      </c>
      <c r="H176" s="8">
        <v>44912</v>
      </c>
      <c r="I176" s="6">
        <v>47023614</v>
      </c>
      <c r="J176" s="15">
        <f t="shared" si="2"/>
        <v>0.76666666376676962</v>
      </c>
      <c r="K176" s="6">
        <v>57473305</v>
      </c>
      <c r="L176" s="6">
        <v>44062867</v>
      </c>
      <c r="M176" s="6">
        <v>13410438</v>
      </c>
      <c r="N176" s="23">
        <v>1</v>
      </c>
    </row>
    <row r="177" spans="1:14" x14ac:dyDescent="0.25">
      <c r="A177" s="11" t="s">
        <v>457</v>
      </c>
      <c r="B177" s="5" t="s">
        <v>95</v>
      </c>
      <c r="C177" s="5" t="s">
        <v>267</v>
      </c>
      <c r="D177" s="5" t="s">
        <v>1508</v>
      </c>
      <c r="E177" s="8">
        <v>44580</v>
      </c>
      <c r="F177" s="8">
        <v>44834</v>
      </c>
      <c r="G177" s="8">
        <v>44773</v>
      </c>
      <c r="H177" s="8">
        <v>44773</v>
      </c>
      <c r="I177" s="6">
        <v>90150300</v>
      </c>
      <c r="J177" s="15">
        <f t="shared" si="2"/>
        <v>1</v>
      </c>
      <c r="K177" s="6">
        <v>90150300</v>
      </c>
      <c r="L177" s="6">
        <v>90150300</v>
      </c>
      <c r="M177" s="6">
        <v>0</v>
      </c>
      <c r="N177" s="23">
        <v>1</v>
      </c>
    </row>
    <row r="178" spans="1:14" x14ac:dyDescent="0.25">
      <c r="A178" s="11" t="s">
        <v>458</v>
      </c>
      <c r="B178" s="5" t="s">
        <v>1035</v>
      </c>
      <c r="C178" s="5" t="s">
        <v>267</v>
      </c>
      <c r="D178" s="5" t="s">
        <v>1509</v>
      </c>
      <c r="E178" s="8">
        <v>44580</v>
      </c>
      <c r="F178" s="8">
        <v>44834</v>
      </c>
      <c r="G178" s="8">
        <v>44830</v>
      </c>
      <c r="H178" s="8">
        <v>44926</v>
      </c>
      <c r="I178" s="6">
        <v>45731997</v>
      </c>
      <c r="J178" s="15">
        <f t="shared" si="2"/>
        <v>0.73760932959661274</v>
      </c>
      <c r="K178" s="6">
        <v>58096574</v>
      </c>
      <c r="L178" s="6">
        <v>42852575</v>
      </c>
      <c r="M178" s="6">
        <v>15243999</v>
      </c>
      <c r="N178" s="23">
        <v>1</v>
      </c>
    </row>
    <row r="179" spans="1:14" x14ac:dyDescent="0.25">
      <c r="A179" s="11" t="s">
        <v>459</v>
      </c>
      <c r="B179" s="5" t="s">
        <v>161</v>
      </c>
      <c r="C179" s="5" t="s">
        <v>267</v>
      </c>
      <c r="D179" s="5" t="s">
        <v>1510</v>
      </c>
      <c r="E179" s="8">
        <v>44580</v>
      </c>
      <c r="F179" s="8">
        <v>44834</v>
      </c>
      <c r="G179" s="8">
        <v>44826</v>
      </c>
      <c r="H179" s="8">
        <v>44912</v>
      </c>
      <c r="I179" s="6">
        <v>47023614</v>
      </c>
      <c r="J179" s="15">
        <f t="shared" si="2"/>
        <v>0.76666666782662551</v>
      </c>
      <c r="K179" s="6">
        <v>57473306</v>
      </c>
      <c r="L179" s="6">
        <v>44062868</v>
      </c>
      <c r="M179" s="6">
        <v>13410438</v>
      </c>
      <c r="N179" s="23">
        <v>1</v>
      </c>
    </row>
    <row r="180" spans="1:14" x14ac:dyDescent="0.25">
      <c r="A180" s="11" t="s">
        <v>460</v>
      </c>
      <c r="B180" s="5" t="s">
        <v>1036</v>
      </c>
      <c r="C180" s="5" t="s">
        <v>267</v>
      </c>
      <c r="D180" s="5" t="s">
        <v>1459</v>
      </c>
      <c r="E180" s="8">
        <v>44580</v>
      </c>
      <c r="F180" s="8">
        <v>44834</v>
      </c>
      <c r="G180" s="8">
        <v>44830</v>
      </c>
      <c r="H180" s="8">
        <v>44926</v>
      </c>
      <c r="I180" s="6">
        <v>47023614</v>
      </c>
      <c r="J180" s="15">
        <f t="shared" si="2"/>
        <v>0.73760932973889093</v>
      </c>
      <c r="K180" s="6">
        <v>59737406</v>
      </c>
      <c r="L180" s="6">
        <v>44062868</v>
      </c>
      <c r="M180" s="6">
        <v>15674538</v>
      </c>
      <c r="N180" s="23">
        <v>1</v>
      </c>
    </row>
    <row r="181" spans="1:14" x14ac:dyDescent="0.25">
      <c r="A181" s="11" t="s">
        <v>461</v>
      </c>
      <c r="B181" s="5" t="s">
        <v>203</v>
      </c>
      <c r="C181" s="5" t="s">
        <v>267</v>
      </c>
      <c r="D181" s="5" t="s">
        <v>1474</v>
      </c>
      <c r="E181" s="8">
        <v>44580</v>
      </c>
      <c r="F181" s="8">
        <v>44834</v>
      </c>
      <c r="G181" s="8" t="s">
        <v>1928</v>
      </c>
      <c r="H181" s="8" t="s">
        <v>1928</v>
      </c>
      <c r="I181" s="6">
        <v>47023614</v>
      </c>
      <c r="J181" s="15">
        <f t="shared" si="2"/>
        <v>0.93703701718885324</v>
      </c>
      <c r="K181" s="6">
        <v>47023614</v>
      </c>
      <c r="L181" s="6">
        <v>44062867</v>
      </c>
      <c r="M181" s="6">
        <v>2960747</v>
      </c>
      <c r="N181" s="23">
        <v>0</v>
      </c>
    </row>
    <row r="182" spans="1:14" x14ac:dyDescent="0.25">
      <c r="A182" s="11" t="s">
        <v>462</v>
      </c>
      <c r="B182" s="5" t="s">
        <v>1037</v>
      </c>
      <c r="C182" s="5" t="s">
        <v>267</v>
      </c>
      <c r="D182" s="5" t="s">
        <v>1511</v>
      </c>
      <c r="E182" s="8">
        <v>44580</v>
      </c>
      <c r="F182" s="8">
        <v>44834</v>
      </c>
      <c r="G182" s="8">
        <v>44700</v>
      </c>
      <c r="H182" s="8">
        <v>44834</v>
      </c>
      <c r="I182" s="6">
        <v>66240090</v>
      </c>
      <c r="J182" s="15">
        <f t="shared" si="2"/>
        <v>0.88634235969644282</v>
      </c>
      <c r="K182" s="6">
        <v>36546650</v>
      </c>
      <c r="L182" s="6">
        <v>32392844</v>
      </c>
      <c r="M182" s="6">
        <v>4153806</v>
      </c>
      <c r="N182" s="23">
        <v>1</v>
      </c>
    </row>
    <row r="183" spans="1:14" x14ac:dyDescent="0.25">
      <c r="A183" s="11" t="s">
        <v>463</v>
      </c>
      <c r="B183" s="5" t="s">
        <v>240</v>
      </c>
      <c r="C183" s="5" t="s">
        <v>267</v>
      </c>
      <c r="D183" s="5" t="s">
        <v>1512</v>
      </c>
      <c r="E183" s="8">
        <v>44580</v>
      </c>
      <c r="F183" s="8">
        <v>44834</v>
      </c>
      <c r="G183" s="8">
        <v>44832</v>
      </c>
      <c r="H183" s="8">
        <v>44926</v>
      </c>
      <c r="I183" s="6">
        <v>30501630</v>
      </c>
      <c r="J183" s="15">
        <f t="shared" si="2"/>
        <v>0.73760932944606417</v>
      </c>
      <c r="K183" s="6">
        <v>38748367</v>
      </c>
      <c r="L183" s="6">
        <v>28581157</v>
      </c>
      <c r="M183" s="6">
        <v>10167210</v>
      </c>
      <c r="N183" s="23">
        <v>1</v>
      </c>
    </row>
    <row r="184" spans="1:14" x14ac:dyDescent="0.25">
      <c r="A184" s="11" t="s">
        <v>464</v>
      </c>
      <c r="B184" s="5" t="s">
        <v>1038</v>
      </c>
      <c r="C184" s="5" t="s">
        <v>267</v>
      </c>
      <c r="D184" s="5" t="s">
        <v>1513</v>
      </c>
      <c r="E184" s="8">
        <v>44580</v>
      </c>
      <c r="F184" s="8">
        <v>44834</v>
      </c>
      <c r="G184" s="8">
        <v>44824</v>
      </c>
      <c r="H184" s="8">
        <v>44926</v>
      </c>
      <c r="I184" s="6">
        <v>56064960</v>
      </c>
      <c r="J184" s="15">
        <f t="shared" si="2"/>
        <v>0.73760932944606417</v>
      </c>
      <c r="K184" s="6">
        <v>71223264</v>
      </c>
      <c r="L184" s="6">
        <v>52534944</v>
      </c>
      <c r="M184" s="6">
        <v>18688320</v>
      </c>
      <c r="N184" s="23">
        <v>1</v>
      </c>
    </row>
    <row r="185" spans="1:14" x14ac:dyDescent="0.25">
      <c r="A185" s="11" t="s">
        <v>465</v>
      </c>
      <c r="B185" s="5" t="s">
        <v>182</v>
      </c>
      <c r="C185" s="5" t="s">
        <v>267</v>
      </c>
      <c r="D185" s="5" t="s">
        <v>1514</v>
      </c>
      <c r="E185" s="8">
        <v>44580</v>
      </c>
      <c r="F185" s="8">
        <v>44834</v>
      </c>
      <c r="G185" s="8">
        <v>44824</v>
      </c>
      <c r="H185" s="8">
        <v>44926</v>
      </c>
      <c r="I185" s="6">
        <v>47023614</v>
      </c>
      <c r="J185" s="15">
        <f t="shared" si="2"/>
        <v>0.73760932973889093</v>
      </c>
      <c r="K185" s="6">
        <v>59737406</v>
      </c>
      <c r="L185" s="6">
        <v>44062868</v>
      </c>
      <c r="M185" s="6">
        <v>15674538</v>
      </c>
      <c r="N185" s="23">
        <v>1</v>
      </c>
    </row>
    <row r="186" spans="1:14" x14ac:dyDescent="0.25">
      <c r="A186" s="11" t="s">
        <v>466</v>
      </c>
      <c r="B186" s="5" t="s">
        <v>162</v>
      </c>
      <c r="C186" s="5" t="s">
        <v>267</v>
      </c>
      <c r="D186" s="5" t="s">
        <v>1458</v>
      </c>
      <c r="E186" s="8">
        <v>44580</v>
      </c>
      <c r="F186" s="8">
        <v>44834</v>
      </c>
      <c r="G186" s="8" t="s">
        <v>1928</v>
      </c>
      <c r="H186" s="8" t="s">
        <v>1928</v>
      </c>
      <c r="I186" s="6">
        <v>47023614</v>
      </c>
      <c r="J186" s="15">
        <f t="shared" si="2"/>
        <v>0.93703703845476449</v>
      </c>
      <c r="K186" s="6">
        <v>47023614</v>
      </c>
      <c r="L186" s="6">
        <v>44062868</v>
      </c>
      <c r="M186" s="6">
        <v>2960746</v>
      </c>
      <c r="N186" s="23">
        <v>0</v>
      </c>
    </row>
    <row r="187" spans="1:14" x14ac:dyDescent="0.25">
      <c r="A187" s="11" t="s">
        <v>467</v>
      </c>
      <c r="B187" s="5" t="s">
        <v>1039</v>
      </c>
      <c r="C187" s="5" t="s">
        <v>267</v>
      </c>
      <c r="D187" s="5" t="s">
        <v>1510</v>
      </c>
      <c r="E187" s="8">
        <v>44580</v>
      </c>
      <c r="F187" s="8">
        <v>44834</v>
      </c>
      <c r="G187" s="8">
        <v>44831</v>
      </c>
      <c r="H187" s="8">
        <v>44912</v>
      </c>
      <c r="I187" s="6">
        <v>47023614</v>
      </c>
      <c r="J187" s="15">
        <f t="shared" si="2"/>
        <v>0.76666666782662551</v>
      </c>
      <c r="K187" s="6">
        <v>57473306</v>
      </c>
      <c r="L187" s="6">
        <v>44062868</v>
      </c>
      <c r="M187" s="6">
        <v>13410438</v>
      </c>
      <c r="N187" s="23">
        <v>1</v>
      </c>
    </row>
    <row r="188" spans="1:14" x14ac:dyDescent="0.25">
      <c r="A188" s="11" t="s">
        <v>468</v>
      </c>
      <c r="B188" s="5" t="s">
        <v>137</v>
      </c>
      <c r="C188" s="5" t="s">
        <v>267</v>
      </c>
      <c r="D188" s="5" t="s">
        <v>1515</v>
      </c>
      <c r="E188" s="8">
        <v>44583</v>
      </c>
      <c r="F188" s="8">
        <v>44834</v>
      </c>
      <c r="G188" s="8">
        <v>44832</v>
      </c>
      <c r="H188" s="8">
        <v>44926</v>
      </c>
      <c r="I188" s="6">
        <v>33024033</v>
      </c>
      <c r="J188" s="15">
        <f t="shared" si="2"/>
        <v>0.73529411552529478</v>
      </c>
      <c r="K188" s="6">
        <v>41585819</v>
      </c>
      <c r="L188" s="6">
        <v>30577808</v>
      </c>
      <c r="M188" s="6">
        <v>11008011</v>
      </c>
      <c r="N188" s="23">
        <v>1</v>
      </c>
    </row>
    <row r="189" spans="1:14" x14ac:dyDescent="0.25">
      <c r="A189" s="11" t="s">
        <v>469</v>
      </c>
      <c r="B189" s="5" t="s">
        <v>256</v>
      </c>
      <c r="C189" s="5" t="s">
        <v>267</v>
      </c>
      <c r="D189" s="5" t="s">
        <v>1449</v>
      </c>
      <c r="E189" s="8">
        <v>44583</v>
      </c>
      <c r="F189" s="8">
        <v>44834</v>
      </c>
      <c r="G189" s="8">
        <v>44831</v>
      </c>
      <c r="H189" s="8">
        <v>44926</v>
      </c>
      <c r="I189" s="6">
        <v>72082746</v>
      </c>
      <c r="J189" s="15">
        <f t="shared" si="2"/>
        <v>0.55882352779165434</v>
      </c>
      <c r="K189" s="6">
        <v>90770865</v>
      </c>
      <c r="L189" s="6">
        <v>50724895</v>
      </c>
      <c r="M189" s="6">
        <v>40045970</v>
      </c>
      <c r="N189" s="23">
        <v>1</v>
      </c>
    </row>
    <row r="190" spans="1:14" x14ac:dyDescent="0.25">
      <c r="A190" s="11" t="s">
        <v>470</v>
      </c>
      <c r="B190" s="5" t="s">
        <v>1040</v>
      </c>
      <c r="C190" s="5" t="s">
        <v>267</v>
      </c>
      <c r="D190" s="5" t="s">
        <v>1516</v>
      </c>
      <c r="E190" s="8">
        <v>44583</v>
      </c>
      <c r="F190" s="8">
        <v>44834</v>
      </c>
      <c r="G190" s="8">
        <v>44826</v>
      </c>
      <c r="H190" s="8">
        <v>44926</v>
      </c>
      <c r="I190" s="6">
        <v>57521115</v>
      </c>
      <c r="J190" s="15">
        <f t="shared" si="2"/>
        <v>0.73529411886520635</v>
      </c>
      <c r="K190" s="6">
        <v>72433997</v>
      </c>
      <c r="L190" s="6">
        <v>53260292</v>
      </c>
      <c r="M190" s="6">
        <v>19173705</v>
      </c>
      <c r="N190" s="23">
        <v>1</v>
      </c>
    </row>
    <row r="191" spans="1:14" x14ac:dyDescent="0.25">
      <c r="A191" s="11" t="s">
        <v>471</v>
      </c>
      <c r="B191" s="5" t="s">
        <v>1041</v>
      </c>
      <c r="C191" s="5" t="s">
        <v>267</v>
      </c>
      <c r="D191" s="5" t="s">
        <v>1517</v>
      </c>
      <c r="E191" s="8">
        <v>44585</v>
      </c>
      <c r="F191" s="8">
        <v>44834</v>
      </c>
      <c r="G191" s="8">
        <v>44826</v>
      </c>
      <c r="H191" s="8">
        <v>44926</v>
      </c>
      <c r="I191" s="6">
        <v>30600000</v>
      </c>
      <c r="J191" s="15">
        <f t="shared" si="2"/>
        <v>0.73372781296790979</v>
      </c>
      <c r="K191" s="6">
        <v>38306667</v>
      </c>
      <c r="L191" s="6">
        <v>28106667</v>
      </c>
      <c r="M191" s="6">
        <v>10200000</v>
      </c>
      <c r="N191" s="23">
        <v>1</v>
      </c>
    </row>
    <row r="192" spans="1:14" x14ac:dyDescent="0.25">
      <c r="A192" s="11" t="s">
        <v>472</v>
      </c>
      <c r="B192" s="5" t="s">
        <v>111</v>
      </c>
      <c r="C192" s="5" t="s">
        <v>267</v>
      </c>
      <c r="D192" s="5" t="s">
        <v>1518</v>
      </c>
      <c r="E192" s="8">
        <v>44583</v>
      </c>
      <c r="F192" s="8">
        <v>44834</v>
      </c>
      <c r="G192" s="8">
        <v>44830</v>
      </c>
      <c r="H192" s="8">
        <v>44926</v>
      </c>
      <c r="I192" s="6">
        <v>69170418</v>
      </c>
      <c r="J192" s="15">
        <f t="shared" si="2"/>
        <v>0.73529411663406508</v>
      </c>
      <c r="K192" s="6">
        <v>87103489</v>
      </c>
      <c r="L192" s="6">
        <v>64046683</v>
      </c>
      <c r="M192" s="6">
        <v>23056806</v>
      </c>
      <c r="N192" s="23">
        <v>1</v>
      </c>
    </row>
    <row r="193" spans="1:14" x14ac:dyDescent="0.25">
      <c r="A193" s="11" t="s">
        <v>473</v>
      </c>
      <c r="B193" s="5" t="s">
        <v>1042</v>
      </c>
      <c r="C193" s="5" t="s">
        <v>267</v>
      </c>
      <c r="D193" s="5" t="s">
        <v>1510</v>
      </c>
      <c r="E193" s="8">
        <v>44583</v>
      </c>
      <c r="F193" s="8">
        <v>44834</v>
      </c>
      <c r="G193" s="8" t="s">
        <v>1928</v>
      </c>
      <c r="H193" s="8" t="s">
        <v>1928</v>
      </c>
      <c r="I193" s="6">
        <v>33562710</v>
      </c>
      <c r="J193" s="15">
        <f t="shared" si="2"/>
        <v>0.92592591599426866</v>
      </c>
      <c r="K193" s="6">
        <v>33562710</v>
      </c>
      <c r="L193" s="6">
        <v>31076583</v>
      </c>
      <c r="M193" s="6">
        <v>2486127</v>
      </c>
      <c r="N193" s="23">
        <v>0</v>
      </c>
    </row>
    <row r="194" spans="1:14" x14ac:dyDescent="0.25">
      <c r="A194" s="11" t="s">
        <v>474</v>
      </c>
      <c r="B194" s="5" t="s">
        <v>1043</v>
      </c>
      <c r="C194" s="5" t="s">
        <v>267</v>
      </c>
      <c r="D194" s="5" t="s">
        <v>1519</v>
      </c>
      <c r="E194" s="8">
        <v>44586</v>
      </c>
      <c r="F194" s="8">
        <v>44834</v>
      </c>
      <c r="G194" s="8">
        <v>44747</v>
      </c>
      <c r="H194" s="8">
        <v>44834</v>
      </c>
      <c r="I194" s="6">
        <v>23193540</v>
      </c>
      <c r="J194" s="15">
        <f t="shared" si="2"/>
        <v>0.78899082568807344</v>
      </c>
      <c r="K194" s="6">
        <v>9363318</v>
      </c>
      <c r="L194" s="6">
        <v>7387572</v>
      </c>
      <c r="M194" s="6">
        <v>1975746</v>
      </c>
      <c r="N194" s="23">
        <v>1</v>
      </c>
    </row>
    <row r="195" spans="1:14" x14ac:dyDescent="0.25">
      <c r="A195" s="11" t="s">
        <v>475</v>
      </c>
      <c r="B195" s="5" t="s">
        <v>1044</v>
      </c>
      <c r="C195" s="5" t="s">
        <v>267</v>
      </c>
      <c r="D195" s="5" t="s">
        <v>1520</v>
      </c>
      <c r="E195" s="8">
        <v>44583</v>
      </c>
      <c r="F195" s="8">
        <v>44834</v>
      </c>
      <c r="G195" s="8">
        <v>44830</v>
      </c>
      <c r="H195" s="8">
        <v>44926</v>
      </c>
      <c r="I195" s="6">
        <v>30600000</v>
      </c>
      <c r="J195" s="15">
        <f t="shared" ref="J195:J258" si="3">+L195/K195</f>
        <v>0.73529411535721556</v>
      </c>
      <c r="K195" s="6">
        <v>38533333</v>
      </c>
      <c r="L195" s="6">
        <v>28333333</v>
      </c>
      <c r="M195" s="6">
        <v>10200000</v>
      </c>
      <c r="N195" s="23">
        <v>1</v>
      </c>
    </row>
    <row r="196" spans="1:14" x14ac:dyDescent="0.25">
      <c r="A196" s="11" t="s">
        <v>476</v>
      </c>
      <c r="B196" s="5" t="s">
        <v>172</v>
      </c>
      <c r="C196" s="5" t="s">
        <v>267</v>
      </c>
      <c r="D196" s="5" t="s">
        <v>1475</v>
      </c>
      <c r="E196" s="8">
        <v>44583</v>
      </c>
      <c r="F196" s="8">
        <v>44834</v>
      </c>
      <c r="G196" s="8">
        <v>44825</v>
      </c>
      <c r="H196" s="8">
        <v>44926</v>
      </c>
      <c r="I196" s="6">
        <v>30501630</v>
      </c>
      <c r="J196" s="15">
        <f t="shared" si="3"/>
        <v>0.73529411764705888</v>
      </c>
      <c r="K196" s="6">
        <v>38409460</v>
      </c>
      <c r="L196" s="6">
        <v>28242250</v>
      </c>
      <c r="M196" s="6">
        <v>10167210</v>
      </c>
      <c r="N196" s="23">
        <v>1</v>
      </c>
    </row>
    <row r="197" spans="1:14" x14ac:dyDescent="0.25">
      <c r="A197" s="11" t="s">
        <v>477</v>
      </c>
      <c r="B197" s="5" t="s">
        <v>1045</v>
      </c>
      <c r="C197" s="5" t="s">
        <v>267</v>
      </c>
      <c r="D197" s="5" t="s">
        <v>1521</v>
      </c>
      <c r="E197" s="8">
        <v>44583</v>
      </c>
      <c r="F197" s="8">
        <v>44834</v>
      </c>
      <c r="G197" s="8">
        <v>44830</v>
      </c>
      <c r="H197" s="8">
        <v>44915</v>
      </c>
      <c r="I197" s="6">
        <v>67714254</v>
      </c>
      <c r="J197" s="15">
        <f t="shared" si="3"/>
        <v>0.75757575354813778</v>
      </c>
      <c r="K197" s="6">
        <v>82761866</v>
      </c>
      <c r="L197" s="6">
        <v>62698383</v>
      </c>
      <c r="M197" s="6">
        <v>20063483</v>
      </c>
      <c r="N197" s="23">
        <v>1</v>
      </c>
    </row>
    <row r="198" spans="1:14" x14ac:dyDescent="0.25">
      <c r="A198" s="11" t="s">
        <v>478</v>
      </c>
      <c r="B198" s="5" t="s">
        <v>1046</v>
      </c>
      <c r="C198" s="5" t="s">
        <v>267</v>
      </c>
      <c r="D198" s="5" t="s">
        <v>1522</v>
      </c>
      <c r="E198" s="8">
        <v>44582</v>
      </c>
      <c r="F198" s="8">
        <v>44834</v>
      </c>
      <c r="G198" s="8" t="s">
        <v>1928</v>
      </c>
      <c r="H198" s="8" t="s">
        <v>1928</v>
      </c>
      <c r="I198" s="6">
        <v>47023614</v>
      </c>
      <c r="J198" s="15">
        <f t="shared" si="3"/>
        <v>0.92962963246508445</v>
      </c>
      <c r="K198" s="6">
        <v>47023614</v>
      </c>
      <c r="L198" s="6">
        <v>43714545</v>
      </c>
      <c r="M198" s="6">
        <v>3309069</v>
      </c>
      <c r="N198" s="23">
        <v>0</v>
      </c>
    </row>
    <row r="199" spans="1:14" x14ac:dyDescent="0.25">
      <c r="A199" s="11" t="s">
        <v>479</v>
      </c>
      <c r="B199" s="5" t="s">
        <v>215</v>
      </c>
      <c r="C199" s="5" t="s">
        <v>267</v>
      </c>
      <c r="D199" s="5" t="s">
        <v>1523</v>
      </c>
      <c r="E199" s="8">
        <v>44585</v>
      </c>
      <c r="F199" s="8">
        <v>44834</v>
      </c>
      <c r="G199" s="8" t="s">
        <v>1928</v>
      </c>
      <c r="H199" s="8" t="s">
        <v>1928</v>
      </c>
      <c r="I199" s="6">
        <v>72082746</v>
      </c>
      <c r="J199" s="15">
        <f t="shared" si="3"/>
        <v>0.91851851759365544</v>
      </c>
      <c r="K199" s="6">
        <v>72082746</v>
      </c>
      <c r="L199" s="6">
        <v>66209337</v>
      </c>
      <c r="M199" s="6">
        <v>5873409</v>
      </c>
      <c r="N199" s="23">
        <v>0</v>
      </c>
    </row>
    <row r="200" spans="1:14" x14ac:dyDescent="0.25">
      <c r="A200" s="11" t="s">
        <v>480</v>
      </c>
      <c r="B200" s="5" t="s">
        <v>108</v>
      </c>
      <c r="C200" s="5" t="s">
        <v>267</v>
      </c>
      <c r="D200" s="5" t="s">
        <v>1524</v>
      </c>
      <c r="E200" s="8">
        <v>44583</v>
      </c>
      <c r="F200" s="8">
        <v>44834</v>
      </c>
      <c r="G200" s="8">
        <v>44834</v>
      </c>
      <c r="H200" s="8">
        <v>44915</v>
      </c>
      <c r="I200" s="6">
        <v>33832053</v>
      </c>
      <c r="J200" s="15">
        <f t="shared" si="3"/>
        <v>0.75757575757575757</v>
      </c>
      <c r="K200" s="6">
        <v>41350287</v>
      </c>
      <c r="L200" s="6">
        <v>31325975</v>
      </c>
      <c r="M200" s="6">
        <v>10024312</v>
      </c>
      <c r="N200" s="23">
        <v>1</v>
      </c>
    </row>
    <row r="201" spans="1:14" x14ac:dyDescent="0.25">
      <c r="A201" s="11" t="s">
        <v>481</v>
      </c>
      <c r="B201" s="5" t="s">
        <v>1047</v>
      </c>
      <c r="C201" s="5" t="s">
        <v>267</v>
      </c>
      <c r="D201" s="5" t="s">
        <v>1525</v>
      </c>
      <c r="E201" s="8">
        <v>44582</v>
      </c>
      <c r="F201" s="8">
        <v>44834</v>
      </c>
      <c r="G201" s="8" t="s">
        <v>1928</v>
      </c>
      <c r="H201" s="8" t="s">
        <v>1928</v>
      </c>
      <c r="I201" s="6">
        <v>57521115</v>
      </c>
      <c r="J201" s="15">
        <f t="shared" si="3"/>
        <v>0.92962963252711639</v>
      </c>
      <c r="K201" s="6">
        <v>57521115</v>
      </c>
      <c r="L201" s="6">
        <v>53473333</v>
      </c>
      <c r="M201" s="6">
        <v>4047782</v>
      </c>
      <c r="N201" s="23">
        <v>0</v>
      </c>
    </row>
    <row r="202" spans="1:14" x14ac:dyDescent="0.25">
      <c r="A202" s="11" t="s">
        <v>482</v>
      </c>
      <c r="B202" s="5" t="s">
        <v>32</v>
      </c>
      <c r="C202" s="5" t="s">
        <v>267</v>
      </c>
      <c r="D202" s="5" t="s">
        <v>1526</v>
      </c>
      <c r="E202" s="8">
        <v>44583</v>
      </c>
      <c r="F202" s="8">
        <v>44834</v>
      </c>
      <c r="G202" s="8">
        <v>44831</v>
      </c>
      <c r="H202" s="8">
        <v>44926</v>
      </c>
      <c r="I202" s="6">
        <v>96852960</v>
      </c>
      <c r="J202" s="15">
        <f t="shared" si="3"/>
        <v>0.73529411837051839</v>
      </c>
      <c r="K202" s="6">
        <v>121962987</v>
      </c>
      <c r="L202" s="6">
        <v>89678667</v>
      </c>
      <c r="M202" s="6">
        <v>32284320</v>
      </c>
      <c r="N202" s="23">
        <v>1</v>
      </c>
    </row>
    <row r="203" spans="1:14" x14ac:dyDescent="0.25">
      <c r="A203" s="11" t="s">
        <v>483</v>
      </c>
      <c r="B203" s="5" t="s">
        <v>1048</v>
      </c>
      <c r="C203" s="5" t="s">
        <v>267</v>
      </c>
      <c r="D203" s="5" t="s">
        <v>1527</v>
      </c>
      <c r="E203" s="8">
        <v>44582</v>
      </c>
      <c r="F203" s="8">
        <v>44834</v>
      </c>
      <c r="G203" s="8">
        <v>44798</v>
      </c>
      <c r="H203" s="8">
        <v>44797</v>
      </c>
      <c r="I203" s="6">
        <v>52761072</v>
      </c>
      <c r="J203" s="15">
        <f t="shared" si="3"/>
        <v>1</v>
      </c>
      <c r="K203" s="6">
        <v>52761072</v>
      </c>
      <c r="L203" s="6">
        <v>52761072</v>
      </c>
      <c r="M203" s="6">
        <v>0</v>
      </c>
      <c r="N203" s="23">
        <v>1</v>
      </c>
    </row>
    <row r="204" spans="1:14" x14ac:dyDescent="0.25">
      <c r="A204" s="11" t="s">
        <v>484</v>
      </c>
      <c r="B204" s="5" t="s">
        <v>1049</v>
      </c>
      <c r="C204" s="5" t="s">
        <v>267</v>
      </c>
      <c r="D204" s="5" t="s">
        <v>1528</v>
      </c>
      <c r="E204" s="8">
        <v>44582</v>
      </c>
      <c r="F204" s="8">
        <v>44834</v>
      </c>
      <c r="G204" s="8" t="s">
        <v>1928</v>
      </c>
      <c r="H204" s="8" t="s">
        <v>1928</v>
      </c>
      <c r="I204" s="6">
        <v>59357334</v>
      </c>
      <c r="J204" s="15">
        <f t="shared" si="3"/>
        <v>0.99209486059464869</v>
      </c>
      <c r="K204" s="6">
        <v>59357334</v>
      </c>
      <c r="L204" s="6">
        <v>58888106</v>
      </c>
      <c r="M204" s="6">
        <v>469228</v>
      </c>
      <c r="N204" s="23">
        <v>0</v>
      </c>
    </row>
    <row r="205" spans="1:14" x14ac:dyDescent="0.25">
      <c r="A205" s="11" t="s">
        <v>485</v>
      </c>
      <c r="B205" s="5" t="s">
        <v>181</v>
      </c>
      <c r="C205" s="5" t="s">
        <v>267</v>
      </c>
      <c r="D205" s="5" t="s">
        <v>1529</v>
      </c>
      <c r="E205" s="8">
        <v>44582</v>
      </c>
      <c r="F205" s="8">
        <v>44834</v>
      </c>
      <c r="G205" s="8" t="s">
        <v>1928</v>
      </c>
      <c r="H205" s="8" t="s">
        <v>1928</v>
      </c>
      <c r="I205" s="6">
        <v>50898474</v>
      </c>
      <c r="J205" s="15">
        <f t="shared" si="3"/>
        <v>0.92962961915125397</v>
      </c>
      <c r="K205" s="6">
        <v>50898474</v>
      </c>
      <c r="L205" s="6">
        <v>47316729</v>
      </c>
      <c r="M205" s="6">
        <v>3581745</v>
      </c>
      <c r="N205" s="23">
        <v>0</v>
      </c>
    </row>
    <row r="206" spans="1:14" x14ac:dyDescent="0.25">
      <c r="A206" s="11" t="s">
        <v>486</v>
      </c>
      <c r="B206" s="5" t="s">
        <v>151</v>
      </c>
      <c r="C206" s="5" t="s">
        <v>267</v>
      </c>
      <c r="D206" s="5" t="s">
        <v>1475</v>
      </c>
      <c r="E206" s="8">
        <v>44582</v>
      </c>
      <c r="F206" s="8">
        <v>44834</v>
      </c>
      <c r="G206" s="8">
        <v>44828</v>
      </c>
      <c r="H206" s="8">
        <v>44926</v>
      </c>
      <c r="I206" s="6">
        <v>30501630</v>
      </c>
      <c r="J206" s="15">
        <f t="shared" si="3"/>
        <v>0.73607038123167157</v>
      </c>
      <c r="K206" s="6">
        <v>38522429</v>
      </c>
      <c r="L206" s="6">
        <v>28355219</v>
      </c>
      <c r="M206" s="6">
        <v>10167210</v>
      </c>
      <c r="N206" s="23">
        <v>1</v>
      </c>
    </row>
    <row r="207" spans="1:14" x14ac:dyDescent="0.25">
      <c r="A207" s="11" t="s">
        <v>487</v>
      </c>
      <c r="B207" s="5" t="s">
        <v>145</v>
      </c>
      <c r="C207" s="5" t="s">
        <v>267</v>
      </c>
      <c r="D207" s="5" t="s">
        <v>1529</v>
      </c>
      <c r="E207" s="8">
        <v>44582</v>
      </c>
      <c r="F207" s="8">
        <v>44834</v>
      </c>
      <c r="G207" s="8">
        <v>44834</v>
      </c>
      <c r="H207" s="8">
        <v>44908</v>
      </c>
      <c r="I207" s="6">
        <v>32754969</v>
      </c>
      <c r="J207" s="15">
        <f t="shared" si="3"/>
        <v>0.77469136171526953</v>
      </c>
      <c r="K207" s="6">
        <v>39305963</v>
      </c>
      <c r="L207" s="6">
        <v>30449990</v>
      </c>
      <c r="M207" s="6">
        <v>8855973</v>
      </c>
      <c r="N207" s="23">
        <v>1</v>
      </c>
    </row>
    <row r="208" spans="1:14" x14ac:dyDescent="0.25">
      <c r="A208" s="11" t="s">
        <v>488</v>
      </c>
      <c r="B208" s="5" t="s">
        <v>122</v>
      </c>
      <c r="C208" s="5" t="s">
        <v>267</v>
      </c>
      <c r="D208" s="5" t="s">
        <v>1530</v>
      </c>
      <c r="E208" s="8">
        <v>44582</v>
      </c>
      <c r="F208" s="8">
        <v>44834</v>
      </c>
      <c r="G208" s="8">
        <v>44832</v>
      </c>
      <c r="H208" s="8">
        <v>44921</v>
      </c>
      <c r="I208" s="6">
        <v>52190100</v>
      </c>
      <c r="J208" s="15">
        <f t="shared" si="3"/>
        <v>0.74480712416712946</v>
      </c>
      <c r="K208" s="6">
        <v>65140976</v>
      </c>
      <c r="L208" s="6">
        <v>48517463</v>
      </c>
      <c r="M208" s="6">
        <v>16623513</v>
      </c>
      <c r="N208" s="23">
        <v>1</v>
      </c>
    </row>
    <row r="209" spans="1:14" x14ac:dyDescent="0.25">
      <c r="A209" s="11" t="s">
        <v>489</v>
      </c>
      <c r="B209" s="5" t="s">
        <v>103</v>
      </c>
      <c r="C209" s="5" t="s">
        <v>267</v>
      </c>
      <c r="D209" s="5" t="s">
        <v>1529</v>
      </c>
      <c r="E209" s="8">
        <v>44582</v>
      </c>
      <c r="F209" s="8">
        <v>44834</v>
      </c>
      <c r="G209" s="8">
        <v>44833</v>
      </c>
      <c r="H209" s="8">
        <v>44917</v>
      </c>
      <c r="I209" s="6">
        <v>50898474</v>
      </c>
      <c r="J209" s="15">
        <f t="shared" si="3"/>
        <v>0.75375375246213516</v>
      </c>
      <c r="K209" s="6">
        <v>62774784</v>
      </c>
      <c r="L209" s="6">
        <v>47316729</v>
      </c>
      <c r="M209" s="6">
        <v>15458055</v>
      </c>
      <c r="N209" s="23">
        <v>1</v>
      </c>
    </row>
    <row r="210" spans="1:14" x14ac:dyDescent="0.25">
      <c r="A210" s="11" t="s">
        <v>490</v>
      </c>
      <c r="B210" s="5" t="s">
        <v>1050</v>
      </c>
      <c r="C210" s="5" t="s">
        <v>267</v>
      </c>
      <c r="D210" s="5" t="s">
        <v>1529</v>
      </c>
      <c r="E210" s="8">
        <v>44582</v>
      </c>
      <c r="F210" s="8">
        <v>44834</v>
      </c>
      <c r="G210" s="8">
        <v>44834</v>
      </c>
      <c r="H210" s="8">
        <v>44908</v>
      </c>
      <c r="I210" s="6">
        <v>32754969</v>
      </c>
      <c r="J210" s="15">
        <f t="shared" si="3"/>
        <v>0.77469135598309491</v>
      </c>
      <c r="K210" s="6">
        <v>39305962</v>
      </c>
      <c r="L210" s="6">
        <v>30449989</v>
      </c>
      <c r="M210" s="6">
        <v>8855973</v>
      </c>
      <c r="N210" s="23">
        <v>1</v>
      </c>
    </row>
    <row r="211" spans="1:14" x14ac:dyDescent="0.25">
      <c r="A211" s="11" t="s">
        <v>491</v>
      </c>
      <c r="B211" s="5" t="s">
        <v>136</v>
      </c>
      <c r="C211" s="5" t="s">
        <v>267</v>
      </c>
      <c r="D211" s="5" t="s">
        <v>1529</v>
      </c>
      <c r="E211" s="8">
        <v>44582</v>
      </c>
      <c r="F211" s="8">
        <v>44834</v>
      </c>
      <c r="G211" s="8">
        <v>44834</v>
      </c>
      <c r="H211" s="8">
        <v>44924</v>
      </c>
      <c r="I211" s="6">
        <v>50898474</v>
      </c>
      <c r="J211" s="15">
        <f t="shared" si="3"/>
        <v>0.738235293475212</v>
      </c>
      <c r="K211" s="6">
        <v>64094374</v>
      </c>
      <c r="L211" s="6">
        <v>47316729</v>
      </c>
      <c r="M211" s="6">
        <v>16777645</v>
      </c>
      <c r="N211" s="23">
        <v>1</v>
      </c>
    </row>
    <row r="212" spans="1:14" x14ac:dyDescent="0.25">
      <c r="A212" s="11" t="s">
        <v>492</v>
      </c>
      <c r="B212" s="5" t="s">
        <v>1051</v>
      </c>
      <c r="C212" s="5" t="s">
        <v>267</v>
      </c>
      <c r="D212" s="5" t="s">
        <v>1529</v>
      </c>
      <c r="E212" s="8">
        <v>44582</v>
      </c>
      <c r="F212" s="8">
        <v>44834</v>
      </c>
      <c r="G212" s="8">
        <v>44833</v>
      </c>
      <c r="H212" s="8">
        <v>44917</v>
      </c>
      <c r="I212" s="6">
        <v>50898474</v>
      </c>
      <c r="J212" s="15">
        <f t="shared" si="3"/>
        <v>0.75375375246213516</v>
      </c>
      <c r="K212" s="6">
        <v>62774784</v>
      </c>
      <c r="L212" s="6">
        <v>47316729</v>
      </c>
      <c r="M212" s="6">
        <v>15458055</v>
      </c>
      <c r="N212" s="23">
        <v>1</v>
      </c>
    </row>
    <row r="213" spans="1:14" x14ac:dyDescent="0.25">
      <c r="A213" s="11" t="s">
        <v>493</v>
      </c>
      <c r="B213" s="5" t="s">
        <v>102</v>
      </c>
      <c r="C213" s="5" t="s">
        <v>267</v>
      </c>
      <c r="D213" s="5" t="s">
        <v>1529</v>
      </c>
      <c r="E213" s="8">
        <v>44582</v>
      </c>
      <c r="F213" s="8">
        <v>44834</v>
      </c>
      <c r="G213" s="8">
        <v>44833</v>
      </c>
      <c r="H213" s="8">
        <v>44924</v>
      </c>
      <c r="I213" s="6">
        <v>50898474</v>
      </c>
      <c r="J213" s="15">
        <f t="shared" si="3"/>
        <v>0.738235293475212</v>
      </c>
      <c r="K213" s="6">
        <v>64094374</v>
      </c>
      <c r="L213" s="6">
        <v>47316729</v>
      </c>
      <c r="M213" s="6">
        <v>16777645</v>
      </c>
      <c r="N213" s="23">
        <v>1</v>
      </c>
    </row>
    <row r="214" spans="1:14" x14ac:dyDescent="0.25">
      <c r="A214" s="11" t="s">
        <v>494</v>
      </c>
      <c r="B214" s="5" t="s">
        <v>72</v>
      </c>
      <c r="C214" s="5" t="s">
        <v>267</v>
      </c>
      <c r="D214" s="5" t="s">
        <v>1531</v>
      </c>
      <c r="E214" s="8">
        <v>44582</v>
      </c>
      <c r="F214" s="8">
        <v>44834</v>
      </c>
      <c r="G214" s="8">
        <v>44825</v>
      </c>
      <c r="H214" s="8">
        <v>44881</v>
      </c>
      <c r="I214" s="6">
        <v>56064960</v>
      </c>
      <c r="J214" s="15">
        <f t="shared" si="3"/>
        <v>0.84511784511784516</v>
      </c>
      <c r="K214" s="6">
        <v>61671456</v>
      </c>
      <c r="L214" s="6">
        <v>52119648</v>
      </c>
      <c r="M214" s="6">
        <v>9551808</v>
      </c>
      <c r="N214" s="23">
        <v>1</v>
      </c>
    </row>
    <row r="215" spans="1:14" x14ac:dyDescent="0.25">
      <c r="A215" s="11" t="s">
        <v>495</v>
      </c>
      <c r="B215" s="5" t="s">
        <v>1052</v>
      </c>
      <c r="C215" s="5" t="s">
        <v>267</v>
      </c>
      <c r="D215" s="5" t="s">
        <v>1520</v>
      </c>
      <c r="E215" s="8">
        <v>44582</v>
      </c>
      <c r="F215" s="8">
        <v>44834</v>
      </c>
      <c r="G215" s="8">
        <v>44831</v>
      </c>
      <c r="H215" s="8">
        <v>44926</v>
      </c>
      <c r="I215" s="6">
        <v>30600000</v>
      </c>
      <c r="J215" s="15">
        <f t="shared" si="3"/>
        <v>0.73607037667880593</v>
      </c>
      <c r="K215" s="6">
        <v>38646666</v>
      </c>
      <c r="L215" s="6">
        <v>28446666</v>
      </c>
      <c r="M215" s="6">
        <v>10200000</v>
      </c>
      <c r="N215" s="23">
        <v>1</v>
      </c>
    </row>
    <row r="216" spans="1:14" x14ac:dyDescent="0.25">
      <c r="A216" s="11" t="s">
        <v>496</v>
      </c>
      <c r="B216" s="5" t="s">
        <v>1053</v>
      </c>
      <c r="C216" s="5" t="s">
        <v>267</v>
      </c>
      <c r="D216" s="5" t="s">
        <v>1532</v>
      </c>
      <c r="E216" s="8">
        <v>44582</v>
      </c>
      <c r="F216" s="8">
        <v>44834</v>
      </c>
      <c r="G216" s="8">
        <v>44832</v>
      </c>
      <c r="H216" s="8">
        <v>44926</v>
      </c>
      <c r="I216" s="6">
        <v>52190100</v>
      </c>
      <c r="J216" s="15">
        <f t="shared" si="3"/>
        <v>0.73607037989695778</v>
      </c>
      <c r="K216" s="6">
        <v>65914163</v>
      </c>
      <c r="L216" s="6">
        <v>48517463</v>
      </c>
      <c r="M216" s="6">
        <v>17396700</v>
      </c>
      <c r="N216" s="23">
        <v>1</v>
      </c>
    </row>
    <row r="217" spans="1:14" x14ac:dyDescent="0.25">
      <c r="A217" s="11" t="s">
        <v>497</v>
      </c>
      <c r="B217" s="5" t="s">
        <v>186</v>
      </c>
      <c r="C217" s="5" t="s">
        <v>267</v>
      </c>
      <c r="D217" s="5" t="s">
        <v>1533</v>
      </c>
      <c r="E217" s="8">
        <v>44582</v>
      </c>
      <c r="F217" s="8">
        <v>44834</v>
      </c>
      <c r="G217" s="8">
        <v>44825</v>
      </c>
      <c r="H217" s="8">
        <v>44926</v>
      </c>
      <c r="I217" s="6">
        <v>41857137</v>
      </c>
      <c r="J217" s="15">
        <f t="shared" si="3"/>
        <v>0.73607038239661482</v>
      </c>
      <c r="K217" s="6">
        <v>52864014</v>
      </c>
      <c r="L217" s="6">
        <v>38911635</v>
      </c>
      <c r="M217" s="6">
        <v>13952379</v>
      </c>
      <c r="N217" s="23">
        <v>1</v>
      </c>
    </row>
    <row r="218" spans="1:14" x14ac:dyDescent="0.25">
      <c r="A218" s="11" t="s">
        <v>498</v>
      </c>
      <c r="B218" s="5" t="s">
        <v>50</v>
      </c>
      <c r="C218" s="5" t="s">
        <v>267</v>
      </c>
      <c r="D218" s="5" t="s">
        <v>1534</v>
      </c>
      <c r="E218" s="8">
        <v>44582</v>
      </c>
      <c r="F218" s="8">
        <v>44834</v>
      </c>
      <c r="G218" s="8">
        <v>44778</v>
      </c>
      <c r="H218" s="8">
        <v>44778</v>
      </c>
      <c r="I218" s="6">
        <v>37886146</v>
      </c>
      <c r="J218" s="15">
        <f t="shared" si="3"/>
        <v>1</v>
      </c>
      <c r="K218" s="6">
        <v>37886146</v>
      </c>
      <c r="L218" s="6">
        <v>37886146</v>
      </c>
      <c r="M218" s="6">
        <v>0</v>
      </c>
      <c r="N218" s="23">
        <v>1</v>
      </c>
    </row>
    <row r="219" spans="1:14" x14ac:dyDescent="0.25">
      <c r="A219" s="11" t="s">
        <v>499</v>
      </c>
      <c r="B219" s="5" t="s">
        <v>28</v>
      </c>
      <c r="C219" s="5" t="s">
        <v>267</v>
      </c>
      <c r="D219" s="5" t="s">
        <v>1535</v>
      </c>
      <c r="E219" s="8">
        <v>44582</v>
      </c>
      <c r="F219" s="8">
        <v>44834</v>
      </c>
      <c r="G219" s="8" t="s">
        <v>1928</v>
      </c>
      <c r="H219" s="8" t="s">
        <v>1928</v>
      </c>
      <c r="I219" s="6">
        <v>83026953</v>
      </c>
      <c r="J219" s="15">
        <f t="shared" si="3"/>
        <v>0.92962963484881833</v>
      </c>
      <c r="K219" s="6">
        <v>83026953</v>
      </c>
      <c r="L219" s="6">
        <v>77184316</v>
      </c>
      <c r="M219" s="6">
        <v>5842637</v>
      </c>
      <c r="N219" s="23">
        <v>0</v>
      </c>
    </row>
    <row r="220" spans="1:14" x14ac:dyDescent="0.25">
      <c r="A220" s="11" t="s">
        <v>500</v>
      </c>
      <c r="B220" s="5" t="s">
        <v>99</v>
      </c>
      <c r="C220" s="5" t="s">
        <v>267</v>
      </c>
      <c r="D220" s="5" t="s">
        <v>1536</v>
      </c>
      <c r="E220" s="8">
        <v>44582</v>
      </c>
      <c r="F220" s="8">
        <v>44834</v>
      </c>
      <c r="G220" s="8">
        <v>44830</v>
      </c>
      <c r="H220" s="8">
        <v>44926</v>
      </c>
      <c r="I220" s="6">
        <v>30501630</v>
      </c>
      <c r="J220" s="15">
        <f t="shared" si="3"/>
        <v>0.73607038123167157</v>
      </c>
      <c r="K220" s="6">
        <v>38522429</v>
      </c>
      <c r="L220" s="6">
        <v>28355219</v>
      </c>
      <c r="M220" s="6">
        <v>10167210</v>
      </c>
      <c r="N220" s="23">
        <v>1</v>
      </c>
    </row>
    <row r="221" spans="1:14" x14ac:dyDescent="0.25">
      <c r="A221" s="11" t="s">
        <v>501</v>
      </c>
      <c r="B221" s="5" t="s">
        <v>57</v>
      </c>
      <c r="C221" s="5" t="s">
        <v>267</v>
      </c>
      <c r="D221" s="5" t="s">
        <v>1537</v>
      </c>
      <c r="E221" s="8">
        <v>44582</v>
      </c>
      <c r="F221" s="8">
        <v>44834</v>
      </c>
      <c r="G221" s="8">
        <v>44806</v>
      </c>
      <c r="H221" s="8">
        <v>44926</v>
      </c>
      <c r="I221" s="6">
        <v>66096177</v>
      </c>
      <c r="J221" s="15">
        <f t="shared" si="3"/>
        <v>0.73607038103025935</v>
      </c>
      <c r="K221" s="6">
        <v>87359676</v>
      </c>
      <c r="L221" s="6">
        <v>64302870</v>
      </c>
      <c r="M221" s="6">
        <v>23056806</v>
      </c>
      <c r="N221" s="23">
        <v>1</v>
      </c>
    </row>
    <row r="222" spans="1:14" x14ac:dyDescent="0.25">
      <c r="A222" s="11" t="s">
        <v>502</v>
      </c>
      <c r="B222" s="5" t="s">
        <v>1054</v>
      </c>
      <c r="C222" s="5" t="s">
        <v>267</v>
      </c>
      <c r="D222" s="5" t="s">
        <v>1475</v>
      </c>
      <c r="E222" s="8">
        <v>44582</v>
      </c>
      <c r="F222" s="8">
        <v>44834</v>
      </c>
      <c r="G222" s="8">
        <v>44827</v>
      </c>
      <c r="H222" s="8">
        <v>44926</v>
      </c>
      <c r="I222" s="6">
        <v>30501630</v>
      </c>
      <c r="J222" s="15">
        <f t="shared" si="3"/>
        <v>0.73607038123167157</v>
      </c>
      <c r="K222" s="6">
        <v>38522429</v>
      </c>
      <c r="L222" s="6">
        <v>28355219</v>
      </c>
      <c r="M222" s="6">
        <v>10167210</v>
      </c>
      <c r="N222" s="23">
        <v>1</v>
      </c>
    </row>
    <row r="223" spans="1:14" x14ac:dyDescent="0.25">
      <c r="A223" s="11" t="s">
        <v>503</v>
      </c>
      <c r="B223" s="5" t="s">
        <v>1055</v>
      </c>
      <c r="C223" s="5" t="s">
        <v>267</v>
      </c>
      <c r="D223" s="5" t="s">
        <v>1538</v>
      </c>
      <c r="E223" s="8">
        <v>44582</v>
      </c>
      <c r="F223" s="8">
        <v>44834</v>
      </c>
      <c r="G223" s="8">
        <v>44825</v>
      </c>
      <c r="H223" s="8">
        <v>44918</v>
      </c>
      <c r="I223" s="6">
        <v>47023614</v>
      </c>
      <c r="J223" s="15">
        <f t="shared" si="3"/>
        <v>0.75149701000269009</v>
      </c>
      <c r="K223" s="6">
        <v>58169952</v>
      </c>
      <c r="L223" s="6">
        <v>43714545</v>
      </c>
      <c r="M223" s="6">
        <v>14455407</v>
      </c>
      <c r="N223" s="23">
        <v>1</v>
      </c>
    </row>
    <row r="224" spans="1:14" x14ac:dyDescent="0.25">
      <c r="A224" s="11" t="s">
        <v>504</v>
      </c>
      <c r="B224" s="5" t="s">
        <v>1056</v>
      </c>
      <c r="C224" s="5" t="s">
        <v>267</v>
      </c>
      <c r="D224" s="5" t="s">
        <v>1539</v>
      </c>
      <c r="E224" s="8">
        <v>44582</v>
      </c>
      <c r="F224" s="8">
        <v>44834</v>
      </c>
      <c r="G224" s="8">
        <v>44832</v>
      </c>
      <c r="H224" s="8">
        <v>44926</v>
      </c>
      <c r="I224" s="6">
        <v>61889607</v>
      </c>
      <c r="J224" s="15">
        <f t="shared" si="3"/>
        <v>0.73607037976847767</v>
      </c>
      <c r="K224" s="6">
        <v>78164281</v>
      </c>
      <c r="L224" s="6">
        <v>57534412</v>
      </c>
      <c r="M224" s="6">
        <v>20629869</v>
      </c>
      <c r="N224" s="23">
        <v>1</v>
      </c>
    </row>
    <row r="225" spans="1:14" x14ac:dyDescent="0.25">
      <c r="A225" s="11" t="s">
        <v>505</v>
      </c>
      <c r="B225" s="5" t="s">
        <v>138</v>
      </c>
      <c r="C225" s="5" t="s">
        <v>267</v>
      </c>
      <c r="D225" s="5" t="s">
        <v>1540</v>
      </c>
      <c r="E225" s="8">
        <v>44582</v>
      </c>
      <c r="F225" s="8">
        <v>44834</v>
      </c>
      <c r="G225" s="8" t="s">
        <v>1928</v>
      </c>
      <c r="H225" s="8" t="s">
        <v>1928</v>
      </c>
      <c r="I225" s="6">
        <v>33562710</v>
      </c>
      <c r="J225" s="15">
        <f t="shared" si="3"/>
        <v>0.92962963956128697</v>
      </c>
      <c r="K225" s="6">
        <v>33562710</v>
      </c>
      <c r="L225" s="6">
        <v>31200890</v>
      </c>
      <c r="M225" s="6">
        <v>2361820</v>
      </c>
      <c r="N225" s="23">
        <v>0</v>
      </c>
    </row>
    <row r="226" spans="1:14" x14ac:dyDescent="0.25">
      <c r="A226" s="11" t="s">
        <v>506</v>
      </c>
      <c r="B226" s="5" t="s">
        <v>78</v>
      </c>
      <c r="C226" s="5" t="s">
        <v>267</v>
      </c>
      <c r="D226" s="5" t="s">
        <v>1541</v>
      </c>
      <c r="E226" s="8">
        <v>44582</v>
      </c>
      <c r="F226" s="8">
        <v>44834</v>
      </c>
      <c r="G226" s="8" t="s">
        <v>1928</v>
      </c>
      <c r="H226" s="8" t="s">
        <v>1928</v>
      </c>
      <c r="I226" s="6">
        <v>37749465</v>
      </c>
      <c r="J226" s="15">
        <f t="shared" si="3"/>
        <v>0.92962962521455605</v>
      </c>
      <c r="K226" s="6">
        <v>37749465</v>
      </c>
      <c r="L226" s="6">
        <v>35093021</v>
      </c>
      <c r="M226" s="6">
        <v>2656444</v>
      </c>
      <c r="N226" s="23">
        <v>0</v>
      </c>
    </row>
    <row r="227" spans="1:14" x14ac:dyDescent="0.25">
      <c r="A227" s="11" t="s">
        <v>507</v>
      </c>
      <c r="B227" s="5" t="s">
        <v>1057</v>
      </c>
      <c r="C227" s="5" t="s">
        <v>267</v>
      </c>
      <c r="D227" s="5" t="s">
        <v>1538</v>
      </c>
      <c r="E227" s="8">
        <v>44582</v>
      </c>
      <c r="F227" s="8">
        <v>44834</v>
      </c>
      <c r="G227" s="8">
        <v>44826</v>
      </c>
      <c r="H227" s="8">
        <v>44926</v>
      </c>
      <c r="I227" s="6">
        <v>33562710</v>
      </c>
      <c r="J227" s="15">
        <f t="shared" si="3"/>
        <v>0.7360703833071548</v>
      </c>
      <c r="K227" s="6">
        <v>42388460</v>
      </c>
      <c r="L227" s="6">
        <v>31200890</v>
      </c>
      <c r="M227" s="6">
        <v>11187570</v>
      </c>
      <c r="N227" s="23">
        <v>1</v>
      </c>
    </row>
    <row r="228" spans="1:14" x14ac:dyDescent="0.25">
      <c r="A228" s="11" t="s">
        <v>508</v>
      </c>
      <c r="B228" s="5" t="s">
        <v>1058</v>
      </c>
      <c r="C228" s="5" t="s">
        <v>267</v>
      </c>
      <c r="D228" s="5" t="s">
        <v>1542</v>
      </c>
      <c r="E228" s="8">
        <v>44582</v>
      </c>
      <c r="F228" s="8">
        <v>44834</v>
      </c>
      <c r="G228" s="8" t="s">
        <v>1928</v>
      </c>
      <c r="H228" s="8" t="s">
        <v>1928</v>
      </c>
      <c r="I228" s="6">
        <v>101796930</v>
      </c>
      <c r="J228" s="15">
        <f t="shared" si="3"/>
        <v>0.92962962635513668</v>
      </c>
      <c r="K228" s="6">
        <v>101796930</v>
      </c>
      <c r="L228" s="6">
        <v>94633442</v>
      </c>
      <c r="M228" s="6">
        <v>7163488</v>
      </c>
      <c r="N228" s="23">
        <v>0</v>
      </c>
    </row>
    <row r="229" spans="1:14" x14ac:dyDescent="0.25">
      <c r="A229" s="11" t="s">
        <v>509</v>
      </c>
      <c r="B229" s="5" t="s">
        <v>1059</v>
      </c>
      <c r="C229" s="5" t="s">
        <v>267</v>
      </c>
      <c r="D229" s="5" t="s">
        <v>1543</v>
      </c>
      <c r="E229" s="8">
        <v>44582</v>
      </c>
      <c r="F229" s="8">
        <v>44834</v>
      </c>
      <c r="G229" s="8">
        <v>44785</v>
      </c>
      <c r="H229" s="8">
        <v>44784</v>
      </c>
      <c r="I229" s="6">
        <v>34214308</v>
      </c>
      <c r="J229" s="15">
        <f t="shared" si="3"/>
        <v>0.28421047986910358</v>
      </c>
      <c r="K229" s="6">
        <v>16090888</v>
      </c>
      <c r="L229" s="6">
        <v>4573199</v>
      </c>
      <c r="M229" s="6">
        <v>11517689</v>
      </c>
      <c r="N229" s="23">
        <v>1</v>
      </c>
    </row>
    <row r="230" spans="1:14" x14ac:dyDescent="0.25">
      <c r="A230" s="11" t="s">
        <v>510</v>
      </c>
      <c r="B230" s="5" t="s">
        <v>1060</v>
      </c>
      <c r="C230" s="5" t="s">
        <v>267</v>
      </c>
      <c r="D230" s="5" t="s">
        <v>1544</v>
      </c>
      <c r="E230" s="8">
        <v>44582</v>
      </c>
      <c r="F230" s="8">
        <v>44834</v>
      </c>
      <c r="G230" s="8">
        <v>44826</v>
      </c>
      <c r="H230" s="8">
        <v>44926</v>
      </c>
      <c r="I230" s="6">
        <v>33562710</v>
      </c>
      <c r="J230" s="15">
        <f t="shared" si="3"/>
        <v>0.7360703833071548</v>
      </c>
      <c r="K230" s="6">
        <v>42388460</v>
      </c>
      <c r="L230" s="6">
        <v>31200890</v>
      </c>
      <c r="M230" s="6">
        <v>11187570</v>
      </c>
      <c r="N230" s="23">
        <v>1</v>
      </c>
    </row>
    <row r="231" spans="1:14" x14ac:dyDescent="0.25">
      <c r="A231" s="11" t="s">
        <v>511</v>
      </c>
      <c r="B231" s="5" t="s">
        <v>115</v>
      </c>
      <c r="C231" s="5" t="s">
        <v>267</v>
      </c>
      <c r="D231" s="5" t="s">
        <v>1545</v>
      </c>
      <c r="E231" s="8">
        <v>44582</v>
      </c>
      <c r="F231" s="8">
        <v>44834</v>
      </c>
      <c r="G231" s="8">
        <v>44833</v>
      </c>
      <c r="H231" s="8">
        <v>44888</v>
      </c>
      <c r="I231" s="6">
        <v>30600000</v>
      </c>
      <c r="J231" s="15">
        <f t="shared" si="3"/>
        <v>0.82565788337517299</v>
      </c>
      <c r="K231" s="6">
        <v>34453333</v>
      </c>
      <c r="L231" s="6">
        <v>28446666</v>
      </c>
      <c r="M231" s="6">
        <v>6006667</v>
      </c>
      <c r="N231" s="23">
        <v>1</v>
      </c>
    </row>
    <row r="232" spans="1:14" x14ac:dyDescent="0.25">
      <c r="A232" s="11" t="s">
        <v>512</v>
      </c>
      <c r="B232" s="5" t="s">
        <v>53</v>
      </c>
      <c r="C232" s="5" t="s">
        <v>267</v>
      </c>
      <c r="D232" s="5" t="s">
        <v>1546</v>
      </c>
      <c r="E232" s="8">
        <v>44582</v>
      </c>
      <c r="F232" s="8">
        <v>44834</v>
      </c>
      <c r="G232" s="8" t="s">
        <v>1928</v>
      </c>
      <c r="H232" s="8" t="s">
        <v>1928</v>
      </c>
      <c r="I232" s="6">
        <v>54773334</v>
      </c>
      <c r="J232" s="15">
        <f t="shared" si="3"/>
        <v>0.92962973552057282</v>
      </c>
      <c r="K232" s="6">
        <v>54773334</v>
      </c>
      <c r="L232" s="6">
        <v>50918920</v>
      </c>
      <c r="M232" s="6">
        <v>3854414</v>
      </c>
      <c r="N232" s="23">
        <v>0</v>
      </c>
    </row>
    <row r="233" spans="1:14" x14ac:dyDescent="0.25">
      <c r="A233" s="11" t="s">
        <v>513</v>
      </c>
      <c r="B233" s="5" t="s">
        <v>1061</v>
      </c>
      <c r="C233" s="5" t="s">
        <v>267</v>
      </c>
      <c r="D233" s="5" t="s">
        <v>1547</v>
      </c>
      <c r="E233" s="8">
        <v>44582</v>
      </c>
      <c r="F233" s="8">
        <v>44834</v>
      </c>
      <c r="G233" s="8">
        <v>44825</v>
      </c>
      <c r="H233" s="8">
        <v>44926</v>
      </c>
      <c r="I233" s="6">
        <v>24300000</v>
      </c>
      <c r="J233" s="15">
        <f t="shared" si="3"/>
        <v>0.73607038123167157</v>
      </c>
      <c r="K233" s="6">
        <v>30690000</v>
      </c>
      <c r="L233" s="6">
        <v>22590000</v>
      </c>
      <c r="M233" s="6">
        <v>8100000</v>
      </c>
      <c r="N233" s="23">
        <v>1</v>
      </c>
    </row>
    <row r="234" spans="1:14" x14ac:dyDescent="0.25">
      <c r="A234" s="11" t="s">
        <v>514</v>
      </c>
      <c r="B234" s="5" t="s">
        <v>1062</v>
      </c>
      <c r="C234" s="5" t="s">
        <v>267</v>
      </c>
      <c r="D234" s="5" t="s">
        <v>1548</v>
      </c>
      <c r="E234" s="8">
        <v>44582</v>
      </c>
      <c r="F234" s="8">
        <v>44834</v>
      </c>
      <c r="G234" s="8">
        <v>44826</v>
      </c>
      <c r="H234" s="8">
        <v>44926</v>
      </c>
      <c r="I234" s="6">
        <v>61889607</v>
      </c>
      <c r="J234" s="15">
        <f t="shared" si="3"/>
        <v>0.73607037976847767</v>
      </c>
      <c r="K234" s="6">
        <v>78164281</v>
      </c>
      <c r="L234" s="6">
        <v>57534412</v>
      </c>
      <c r="M234" s="6">
        <v>20629869</v>
      </c>
      <c r="N234" s="23">
        <v>1</v>
      </c>
    </row>
    <row r="235" spans="1:14" x14ac:dyDescent="0.25">
      <c r="A235" s="11" t="s">
        <v>515</v>
      </c>
      <c r="B235" s="5" t="s">
        <v>89</v>
      </c>
      <c r="C235" s="5" t="s">
        <v>267</v>
      </c>
      <c r="D235" s="5" t="s">
        <v>1549</v>
      </c>
      <c r="E235" s="8">
        <v>44582</v>
      </c>
      <c r="F235" s="8">
        <v>44834</v>
      </c>
      <c r="G235" s="8">
        <v>44830</v>
      </c>
      <c r="H235" s="8">
        <v>44926</v>
      </c>
      <c r="I235" s="6">
        <v>47023614</v>
      </c>
      <c r="J235" s="15">
        <f t="shared" si="3"/>
        <v>0.73607038182421503</v>
      </c>
      <c r="K235" s="6">
        <v>59389083</v>
      </c>
      <c r="L235" s="6">
        <v>43714545</v>
      </c>
      <c r="M235" s="6">
        <v>15674538</v>
      </c>
      <c r="N235" s="23">
        <v>1</v>
      </c>
    </row>
    <row r="236" spans="1:14" x14ac:dyDescent="0.25">
      <c r="A236" s="11" t="s">
        <v>516</v>
      </c>
      <c r="B236" s="5" t="s">
        <v>1063</v>
      </c>
      <c r="C236" s="5" t="s">
        <v>267</v>
      </c>
      <c r="D236" s="5" t="s">
        <v>1550</v>
      </c>
      <c r="E236" s="8">
        <v>44582</v>
      </c>
      <c r="F236" s="8">
        <v>44834</v>
      </c>
      <c r="G236" s="8">
        <v>44809</v>
      </c>
      <c r="H236" s="8">
        <v>44926</v>
      </c>
      <c r="I236" s="6">
        <v>29146002</v>
      </c>
      <c r="J236" s="15">
        <f t="shared" si="3"/>
        <v>0.73607038123167157</v>
      </c>
      <c r="K236" s="6">
        <v>38522429</v>
      </c>
      <c r="L236" s="6">
        <v>28355219</v>
      </c>
      <c r="M236" s="6">
        <v>10167210</v>
      </c>
      <c r="N236" s="23">
        <v>1</v>
      </c>
    </row>
    <row r="237" spans="1:14" x14ac:dyDescent="0.25">
      <c r="A237" s="11" t="s">
        <v>517</v>
      </c>
      <c r="B237" s="5" t="s">
        <v>142</v>
      </c>
      <c r="C237" s="5" t="s">
        <v>267</v>
      </c>
      <c r="D237" s="5" t="s">
        <v>1529</v>
      </c>
      <c r="E237" s="8">
        <v>44582</v>
      </c>
      <c r="F237" s="8">
        <v>44834</v>
      </c>
      <c r="G237" s="8">
        <v>44832</v>
      </c>
      <c r="H237" s="8">
        <v>44917</v>
      </c>
      <c r="I237" s="6">
        <v>50898474</v>
      </c>
      <c r="J237" s="15">
        <f t="shared" si="3"/>
        <v>0.75375375246213516</v>
      </c>
      <c r="K237" s="6">
        <v>62774784</v>
      </c>
      <c r="L237" s="6">
        <v>47316729</v>
      </c>
      <c r="M237" s="6">
        <v>15458055</v>
      </c>
      <c r="N237" s="23">
        <v>1</v>
      </c>
    </row>
    <row r="238" spans="1:14" x14ac:dyDescent="0.25">
      <c r="A238" s="11" t="s">
        <v>518</v>
      </c>
      <c r="B238" s="5" t="s">
        <v>1064</v>
      </c>
      <c r="C238" s="5" t="s">
        <v>267</v>
      </c>
      <c r="D238" s="5" t="s">
        <v>1551</v>
      </c>
      <c r="E238" s="8">
        <v>44582</v>
      </c>
      <c r="F238" s="8">
        <v>44834</v>
      </c>
      <c r="G238" s="8">
        <v>44825</v>
      </c>
      <c r="H238" s="8">
        <v>44918</v>
      </c>
      <c r="I238" s="6">
        <v>47023614</v>
      </c>
      <c r="J238" s="15">
        <f t="shared" si="3"/>
        <v>0.75149701000269009</v>
      </c>
      <c r="K238" s="6">
        <v>58169952</v>
      </c>
      <c r="L238" s="6">
        <v>43714545</v>
      </c>
      <c r="M238" s="6">
        <v>14455407</v>
      </c>
      <c r="N238" s="23">
        <v>1</v>
      </c>
    </row>
    <row r="239" spans="1:14" x14ac:dyDescent="0.25">
      <c r="A239" s="11" t="s">
        <v>519</v>
      </c>
      <c r="B239" s="5" t="s">
        <v>67</v>
      </c>
      <c r="C239" s="5" t="s">
        <v>267</v>
      </c>
      <c r="D239" s="5" t="s">
        <v>1552</v>
      </c>
      <c r="E239" s="8">
        <v>44582</v>
      </c>
      <c r="F239" s="8">
        <v>44834</v>
      </c>
      <c r="G239" s="8">
        <v>44830</v>
      </c>
      <c r="H239" s="8">
        <v>44926</v>
      </c>
      <c r="I239" s="6">
        <v>66096177</v>
      </c>
      <c r="J239" s="15">
        <f t="shared" si="3"/>
        <v>0.73607038103025935</v>
      </c>
      <c r="K239" s="6">
        <v>87359676</v>
      </c>
      <c r="L239" s="6">
        <v>64302870</v>
      </c>
      <c r="M239" s="6">
        <v>23056806</v>
      </c>
      <c r="N239" s="23">
        <v>1</v>
      </c>
    </row>
    <row r="240" spans="1:14" x14ac:dyDescent="0.25">
      <c r="A240" s="11" t="s">
        <v>520</v>
      </c>
      <c r="B240" s="5" t="s">
        <v>110</v>
      </c>
      <c r="C240" s="5" t="s">
        <v>267</v>
      </c>
      <c r="D240" s="5" t="s">
        <v>1529</v>
      </c>
      <c r="E240" s="8">
        <v>44582</v>
      </c>
      <c r="F240" s="8">
        <v>44834</v>
      </c>
      <c r="G240" s="8">
        <v>44833</v>
      </c>
      <c r="H240" s="8">
        <v>44917</v>
      </c>
      <c r="I240" s="6">
        <v>50898474</v>
      </c>
      <c r="J240" s="15">
        <f t="shared" si="3"/>
        <v>0.75375375246213516</v>
      </c>
      <c r="K240" s="6">
        <v>62774784</v>
      </c>
      <c r="L240" s="6">
        <v>47316729</v>
      </c>
      <c r="M240" s="6">
        <v>15458055</v>
      </c>
      <c r="N240" s="23">
        <v>1</v>
      </c>
    </row>
    <row r="241" spans="1:14" x14ac:dyDescent="0.25">
      <c r="A241" s="11" t="s">
        <v>521</v>
      </c>
      <c r="B241" s="5" t="s">
        <v>83</v>
      </c>
      <c r="C241" s="5" t="s">
        <v>267</v>
      </c>
      <c r="D241" s="5" t="s">
        <v>1553</v>
      </c>
      <c r="E241" s="8">
        <v>44585</v>
      </c>
      <c r="F241" s="8">
        <v>44834</v>
      </c>
      <c r="G241" s="8">
        <v>44833</v>
      </c>
      <c r="H241" s="8">
        <v>44926</v>
      </c>
      <c r="I241" s="6">
        <v>77334129</v>
      </c>
      <c r="J241" s="15">
        <f t="shared" si="3"/>
        <v>0.73372781175106228</v>
      </c>
      <c r="K241" s="6">
        <v>96810873</v>
      </c>
      <c r="L241" s="6">
        <v>71032830</v>
      </c>
      <c r="M241" s="6">
        <v>25778043</v>
      </c>
      <c r="N241" s="23">
        <v>1</v>
      </c>
    </row>
    <row r="242" spans="1:14" x14ac:dyDescent="0.25">
      <c r="A242" s="11" t="s">
        <v>522</v>
      </c>
      <c r="B242" s="5" t="s">
        <v>1065</v>
      </c>
      <c r="C242" s="5" t="s">
        <v>267</v>
      </c>
      <c r="D242" s="5" t="s">
        <v>1554</v>
      </c>
      <c r="E242" s="8">
        <v>44582</v>
      </c>
      <c r="F242" s="8">
        <v>44834</v>
      </c>
      <c r="G242" s="8" t="s">
        <v>1928</v>
      </c>
      <c r="H242" s="8" t="s">
        <v>1928</v>
      </c>
      <c r="I242" s="6">
        <v>57521115</v>
      </c>
      <c r="J242" s="15">
        <f t="shared" si="3"/>
        <v>0.92962963252711639</v>
      </c>
      <c r="K242" s="6">
        <v>57521115</v>
      </c>
      <c r="L242" s="6">
        <v>53473333</v>
      </c>
      <c r="M242" s="6">
        <v>4047782</v>
      </c>
      <c r="N242" s="23">
        <v>0</v>
      </c>
    </row>
    <row r="243" spans="1:14" x14ac:dyDescent="0.25">
      <c r="A243" s="11" t="s">
        <v>523</v>
      </c>
      <c r="B243" s="5" t="s">
        <v>1066</v>
      </c>
      <c r="C243" s="5" t="s">
        <v>267</v>
      </c>
      <c r="D243" s="5" t="s">
        <v>1529</v>
      </c>
      <c r="E243" s="8">
        <v>44582</v>
      </c>
      <c r="F243" s="8">
        <v>44834</v>
      </c>
      <c r="G243" s="8">
        <v>44833</v>
      </c>
      <c r="H243" s="8">
        <v>44917</v>
      </c>
      <c r="I243" s="6">
        <v>50898474</v>
      </c>
      <c r="J243" s="15">
        <f t="shared" si="3"/>
        <v>0.75375375246213516</v>
      </c>
      <c r="K243" s="6">
        <v>62774784</v>
      </c>
      <c r="L243" s="6">
        <v>47316729</v>
      </c>
      <c r="M243" s="6">
        <v>15458055</v>
      </c>
      <c r="N243" s="23">
        <v>1</v>
      </c>
    </row>
    <row r="244" spans="1:14" x14ac:dyDescent="0.25">
      <c r="A244" s="11" t="s">
        <v>524</v>
      </c>
      <c r="B244" s="5" t="s">
        <v>109</v>
      </c>
      <c r="C244" s="5" t="s">
        <v>267</v>
      </c>
      <c r="D244" s="5" t="s">
        <v>1529</v>
      </c>
      <c r="E244" s="8">
        <v>44582</v>
      </c>
      <c r="F244" s="8">
        <v>44834</v>
      </c>
      <c r="G244" s="8">
        <v>44834</v>
      </c>
      <c r="H244" s="8">
        <v>44917</v>
      </c>
      <c r="I244" s="6">
        <v>50898474</v>
      </c>
      <c r="J244" s="15">
        <f t="shared" si="3"/>
        <v>0.75375375246213516</v>
      </c>
      <c r="K244" s="6">
        <v>62774784</v>
      </c>
      <c r="L244" s="6">
        <v>47316729</v>
      </c>
      <c r="M244" s="6">
        <v>15458055</v>
      </c>
      <c r="N244" s="23">
        <v>1</v>
      </c>
    </row>
    <row r="245" spans="1:14" x14ac:dyDescent="0.25">
      <c r="A245" s="11" t="s">
        <v>525</v>
      </c>
      <c r="B245" s="5" t="s">
        <v>1067</v>
      </c>
      <c r="C245" s="5" t="s">
        <v>267</v>
      </c>
      <c r="D245" s="5" t="s">
        <v>1555</v>
      </c>
      <c r="E245" s="8">
        <v>44582</v>
      </c>
      <c r="F245" s="8">
        <v>44834</v>
      </c>
      <c r="G245" s="8">
        <v>44824</v>
      </c>
      <c r="H245" s="8">
        <v>44926</v>
      </c>
      <c r="I245" s="6">
        <v>37749465</v>
      </c>
      <c r="J245" s="15">
        <f t="shared" si="3"/>
        <v>0.73607038030902483</v>
      </c>
      <c r="K245" s="6">
        <v>47676176</v>
      </c>
      <c r="L245" s="6">
        <v>35093021</v>
      </c>
      <c r="M245" s="6">
        <v>12583155</v>
      </c>
      <c r="N245" s="23">
        <v>1</v>
      </c>
    </row>
    <row r="246" spans="1:14" x14ac:dyDescent="0.25">
      <c r="A246" s="11" t="s">
        <v>526</v>
      </c>
      <c r="B246" s="5" t="s">
        <v>263</v>
      </c>
      <c r="C246" s="5" t="s">
        <v>267</v>
      </c>
      <c r="D246" s="5" t="s">
        <v>1556</v>
      </c>
      <c r="E246" s="8">
        <v>44582</v>
      </c>
      <c r="F246" s="8">
        <v>44834</v>
      </c>
      <c r="G246" s="8" t="s">
        <v>1928</v>
      </c>
      <c r="H246" s="8" t="s">
        <v>1928</v>
      </c>
      <c r="I246" s="6">
        <v>45731997</v>
      </c>
      <c r="J246" s="15">
        <f t="shared" si="3"/>
        <v>0.92962962015413408</v>
      </c>
      <c r="K246" s="6">
        <v>45731997</v>
      </c>
      <c r="L246" s="6">
        <v>42513819</v>
      </c>
      <c r="M246" s="6">
        <v>3218178</v>
      </c>
      <c r="N246" s="23">
        <v>0</v>
      </c>
    </row>
    <row r="247" spans="1:14" x14ac:dyDescent="0.25">
      <c r="A247" s="11" t="s">
        <v>527</v>
      </c>
      <c r="B247" s="5" t="s">
        <v>1068</v>
      </c>
      <c r="C247" s="5" t="s">
        <v>267</v>
      </c>
      <c r="D247" s="5" t="s">
        <v>1557</v>
      </c>
      <c r="E247" s="8">
        <v>44582</v>
      </c>
      <c r="F247" s="8">
        <v>44834</v>
      </c>
      <c r="G247" s="8">
        <v>44834</v>
      </c>
      <c r="H247" s="8">
        <v>44926</v>
      </c>
      <c r="I247" s="6">
        <v>41857137</v>
      </c>
      <c r="J247" s="15">
        <f t="shared" si="3"/>
        <v>0.73607038239661482</v>
      </c>
      <c r="K247" s="6">
        <v>52864014</v>
      </c>
      <c r="L247" s="6">
        <v>38911635</v>
      </c>
      <c r="M247" s="6">
        <v>13952379</v>
      </c>
      <c r="N247" s="23">
        <v>1</v>
      </c>
    </row>
    <row r="248" spans="1:14" x14ac:dyDescent="0.25">
      <c r="A248" s="11" t="s">
        <v>528</v>
      </c>
      <c r="B248" s="5" t="s">
        <v>149</v>
      </c>
      <c r="C248" s="5" t="s">
        <v>267</v>
      </c>
      <c r="D248" s="5" t="s">
        <v>1558</v>
      </c>
      <c r="E248" s="8">
        <v>44582</v>
      </c>
      <c r="F248" s="8">
        <v>44834</v>
      </c>
      <c r="G248" s="8">
        <v>44831</v>
      </c>
      <c r="H248" s="8">
        <v>44926</v>
      </c>
      <c r="I248" s="6">
        <v>116350569</v>
      </c>
      <c r="J248" s="15">
        <f t="shared" si="3"/>
        <v>0.73607038088841803</v>
      </c>
      <c r="K248" s="6">
        <v>153781179</v>
      </c>
      <c r="L248" s="6">
        <v>113193771</v>
      </c>
      <c r="M248" s="6">
        <v>40587408</v>
      </c>
      <c r="N248" s="23">
        <v>1</v>
      </c>
    </row>
    <row r="249" spans="1:14" x14ac:dyDescent="0.25">
      <c r="A249" s="11" t="s">
        <v>529</v>
      </c>
      <c r="B249" s="5" t="s">
        <v>1069</v>
      </c>
      <c r="C249" s="5" t="s">
        <v>267</v>
      </c>
      <c r="D249" s="5" t="s">
        <v>1559</v>
      </c>
      <c r="E249" s="8">
        <v>44582</v>
      </c>
      <c r="F249" s="8">
        <v>44834</v>
      </c>
      <c r="G249" s="8">
        <v>44825</v>
      </c>
      <c r="H249" s="8">
        <v>44926</v>
      </c>
      <c r="I249" s="6">
        <v>86822181</v>
      </c>
      <c r="J249" s="15">
        <f t="shared" si="3"/>
        <v>0.73607038131190317</v>
      </c>
      <c r="K249" s="6">
        <v>109653199</v>
      </c>
      <c r="L249" s="6">
        <v>80712472</v>
      </c>
      <c r="M249" s="6">
        <v>28940727</v>
      </c>
      <c r="N249" s="23">
        <v>1</v>
      </c>
    </row>
    <row r="250" spans="1:14" x14ac:dyDescent="0.25">
      <c r="A250" s="11" t="s">
        <v>530</v>
      </c>
      <c r="B250" s="5" t="s">
        <v>1070</v>
      </c>
      <c r="C250" s="5" t="s">
        <v>267</v>
      </c>
      <c r="D250" s="5" t="s">
        <v>1475</v>
      </c>
      <c r="E250" s="8">
        <v>44582</v>
      </c>
      <c r="F250" s="8">
        <v>44834</v>
      </c>
      <c r="G250" s="8">
        <v>44828</v>
      </c>
      <c r="H250" s="8">
        <v>44926</v>
      </c>
      <c r="I250" s="6">
        <v>30501630</v>
      </c>
      <c r="J250" s="15">
        <f t="shared" si="3"/>
        <v>0.73607038123167157</v>
      </c>
      <c r="K250" s="6">
        <v>38522429</v>
      </c>
      <c r="L250" s="6">
        <v>28355219</v>
      </c>
      <c r="M250" s="6">
        <v>10167210</v>
      </c>
      <c r="N250" s="23">
        <v>1</v>
      </c>
    </row>
    <row r="251" spans="1:14" x14ac:dyDescent="0.25">
      <c r="A251" s="11" t="s">
        <v>531</v>
      </c>
      <c r="B251" s="5" t="s">
        <v>146</v>
      </c>
      <c r="C251" s="5" t="s">
        <v>267</v>
      </c>
      <c r="D251" s="5" t="s">
        <v>1529</v>
      </c>
      <c r="E251" s="8">
        <v>44582</v>
      </c>
      <c r="F251" s="8">
        <v>44834</v>
      </c>
      <c r="G251" s="8">
        <v>44834</v>
      </c>
      <c r="H251" s="8">
        <v>44917</v>
      </c>
      <c r="I251" s="6">
        <v>50898474</v>
      </c>
      <c r="J251" s="15">
        <f t="shared" si="3"/>
        <v>0.75375375246213516</v>
      </c>
      <c r="K251" s="6">
        <v>62774784</v>
      </c>
      <c r="L251" s="6">
        <v>47316729</v>
      </c>
      <c r="M251" s="6">
        <v>15458055</v>
      </c>
      <c r="N251" s="23">
        <v>1</v>
      </c>
    </row>
    <row r="252" spans="1:14" x14ac:dyDescent="0.25">
      <c r="A252" s="11" t="s">
        <v>532</v>
      </c>
      <c r="B252" s="5" t="s">
        <v>68</v>
      </c>
      <c r="C252" s="5" t="s">
        <v>267</v>
      </c>
      <c r="D252" s="5" t="s">
        <v>1560</v>
      </c>
      <c r="E252" s="8">
        <v>44583</v>
      </c>
      <c r="F252" s="8">
        <v>44834</v>
      </c>
      <c r="G252" s="8">
        <v>44833</v>
      </c>
      <c r="H252" s="8">
        <v>44926</v>
      </c>
      <c r="I252" s="6">
        <v>96852960</v>
      </c>
      <c r="J252" s="15">
        <f t="shared" si="3"/>
        <v>0.73529411837051839</v>
      </c>
      <c r="K252" s="6">
        <v>121962987</v>
      </c>
      <c r="L252" s="6">
        <v>89678667</v>
      </c>
      <c r="M252" s="6">
        <v>32284320</v>
      </c>
      <c r="N252" s="23">
        <v>1</v>
      </c>
    </row>
    <row r="253" spans="1:14" x14ac:dyDescent="0.25">
      <c r="A253" s="11" t="s">
        <v>533</v>
      </c>
      <c r="B253" s="5" t="s">
        <v>62</v>
      </c>
      <c r="C253" s="5" t="s">
        <v>267</v>
      </c>
      <c r="D253" s="5" t="s">
        <v>1561</v>
      </c>
      <c r="E253" s="8">
        <v>44582</v>
      </c>
      <c r="F253" s="8">
        <v>44834</v>
      </c>
      <c r="G253" s="8">
        <v>44833</v>
      </c>
      <c r="H253" s="8">
        <v>44920</v>
      </c>
      <c r="I253" s="6">
        <v>90617400</v>
      </c>
      <c r="J253" s="15">
        <f t="shared" si="3"/>
        <v>0.74702380952380953</v>
      </c>
      <c r="K253" s="6">
        <v>112768320</v>
      </c>
      <c r="L253" s="6">
        <v>84240620</v>
      </c>
      <c r="M253" s="6">
        <v>28527700</v>
      </c>
      <c r="N253" s="23">
        <v>1</v>
      </c>
    </row>
    <row r="254" spans="1:14" x14ac:dyDescent="0.25">
      <c r="A254" s="11" t="s">
        <v>534</v>
      </c>
      <c r="B254" s="5" t="s">
        <v>1071</v>
      </c>
      <c r="C254" s="5" t="s">
        <v>267</v>
      </c>
      <c r="D254" s="5" t="s">
        <v>1562</v>
      </c>
      <c r="E254" s="8">
        <v>44585</v>
      </c>
      <c r="F254" s="8">
        <v>44834</v>
      </c>
      <c r="G254" s="8">
        <v>44833</v>
      </c>
      <c r="H254" s="8">
        <v>44926</v>
      </c>
      <c r="I254" s="6">
        <v>86822181</v>
      </c>
      <c r="J254" s="15">
        <f t="shared" si="3"/>
        <v>0.73372781048756319</v>
      </c>
      <c r="K254" s="6">
        <v>108688508</v>
      </c>
      <c r="L254" s="6">
        <v>79747781</v>
      </c>
      <c r="M254" s="6">
        <v>28940727</v>
      </c>
      <c r="N254" s="23">
        <v>1</v>
      </c>
    </row>
    <row r="255" spans="1:14" x14ac:dyDescent="0.25">
      <c r="A255" s="11" t="s">
        <v>535</v>
      </c>
      <c r="B255" s="5" t="s">
        <v>1072</v>
      </c>
      <c r="C255" s="5" t="s">
        <v>267</v>
      </c>
      <c r="D255" s="5" t="s">
        <v>1563</v>
      </c>
      <c r="E255" s="8">
        <v>44582</v>
      </c>
      <c r="F255" s="8">
        <v>44834</v>
      </c>
      <c r="G255" s="8" t="s">
        <v>1928</v>
      </c>
      <c r="H255" s="8" t="s">
        <v>1928</v>
      </c>
      <c r="I255" s="6">
        <v>61889607</v>
      </c>
      <c r="J255" s="15">
        <f t="shared" si="3"/>
        <v>0.81851851151680444</v>
      </c>
      <c r="K255" s="6">
        <v>61889607</v>
      </c>
      <c r="L255" s="6">
        <v>50657789</v>
      </c>
      <c r="M255" s="6">
        <v>11231818</v>
      </c>
      <c r="N255" s="23">
        <v>0</v>
      </c>
    </row>
    <row r="256" spans="1:14" x14ac:dyDescent="0.25">
      <c r="A256" s="11" t="s">
        <v>536</v>
      </c>
      <c r="B256" s="5" t="s">
        <v>1073</v>
      </c>
      <c r="C256" s="5" t="s">
        <v>267</v>
      </c>
      <c r="D256" s="5" t="s">
        <v>1564</v>
      </c>
      <c r="E256" s="8">
        <v>44583</v>
      </c>
      <c r="F256" s="8">
        <v>44834</v>
      </c>
      <c r="G256" s="8">
        <v>44831</v>
      </c>
      <c r="H256" s="8">
        <v>44926</v>
      </c>
      <c r="I256" s="6">
        <v>54773334</v>
      </c>
      <c r="J256" s="15">
        <f t="shared" si="3"/>
        <v>0.73529411764705888</v>
      </c>
      <c r="K256" s="6">
        <v>68973828</v>
      </c>
      <c r="L256" s="6">
        <v>50716050</v>
      </c>
      <c r="M256" s="6">
        <v>18257778</v>
      </c>
      <c r="N256" s="23">
        <v>1</v>
      </c>
    </row>
    <row r="257" spans="1:14" x14ac:dyDescent="0.25">
      <c r="A257" s="11" t="s">
        <v>537</v>
      </c>
      <c r="B257" s="5" t="s">
        <v>1074</v>
      </c>
      <c r="C257" s="5" t="s">
        <v>267</v>
      </c>
      <c r="D257" s="5" t="s">
        <v>1565</v>
      </c>
      <c r="E257" s="8">
        <v>44583</v>
      </c>
      <c r="F257" s="8">
        <v>44834</v>
      </c>
      <c r="G257" s="8" t="s">
        <v>1928</v>
      </c>
      <c r="H257" s="8" t="s">
        <v>1928</v>
      </c>
      <c r="I257" s="6">
        <v>67714254</v>
      </c>
      <c r="J257" s="15">
        <f t="shared" si="3"/>
        <v>0.81481480989216837</v>
      </c>
      <c r="K257" s="6">
        <v>67714254</v>
      </c>
      <c r="L257" s="6">
        <v>55174577</v>
      </c>
      <c r="M257" s="6">
        <v>12539677</v>
      </c>
      <c r="N257" s="23">
        <v>0</v>
      </c>
    </row>
    <row r="258" spans="1:14" x14ac:dyDescent="0.25">
      <c r="A258" s="11" t="s">
        <v>538</v>
      </c>
      <c r="B258" s="5" t="s">
        <v>1075</v>
      </c>
      <c r="C258" s="5" t="s">
        <v>267</v>
      </c>
      <c r="D258" s="5" t="s">
        <v>1566</v>
      </c>
      <c r="E258" s="8">
        <v>44582</v>
      </c>
      <c r="F258" s="8">
        <v>44834</v>
      </c>
      <c r="G258" s="8">
        <v>44831</v>
      </c>
      <c r="H258" s="8">
        <v>44926</v>
      </c>
      <c r="I258" s="6">
        <v>47023614</v>
      </c>
      <c r="J258" s="15">
        <f t="shared" si="3"/>
        <v>0.7360703773801387</v>
      </c>
      <c r="K258" s="6">
        <v>59389082</v>
      </c>
      <c r="L258" s="6">
        <v>43714544</v>
      </c>
      <c r="M258" s="6">
        <v>15674538</v>
      </c>
      <c r="N258" s="23">
        <v>1</v>
      </c>
    </row>
    <row r="259" spans="1:14" x14ac:dyDescent="0.25">
      <c r="A259" s="11" t="s">
        <v>539</v>
      </c>
      <c r="B259" s="5" t="s">
        <v>123</v>
      </c>
      <c r="C259" s="5" t="s">
        <v>267</v>
      </c>
      <c r="D259" s="5" t="s">
        <v>1567</v>
      </c>
      <c r="E259" s="8">
        <v>44583</v>
      </c>
      <c r="F259" s="8">
        <v>44834</v>
      </c>
      <c r="G259" s="8" t="s">
        <v>1928</v>
      </c>
      <c r="H259" s="8" t="s">
        <v>1928</v>
      </c>
      <c r="I259" s="6">
        <v>56064960</v>
      </c>
      <c r="J259" s="15">
        <f t="shared" ref="J259:J322" si="4">+L259/K259</f>
        <v>0.92592592592592593</v>
      </c>
      <c r="K259" s="6">
        <v>56064960</v>
      </c>
      <c r="L259" s="6">
        <v>51912000</v>
      </c>
      <c r="M259" s="6">
        <v>4152960</v>
      </c>
      <c r="N259" s="23">
        <v>0</v>
      </c>
    </row>
    <row r="260" spans="1:14" x14ac:dyDescent="0.25">
      <c r="A260" s="11" t="s">
        <v>540</v>
      </c>
      <c r="B260" s="5" t="s">
        <v>88</v>
      </c>
      <c r="C260" s="5" t="s">
        <v>267</v>
      </c>
      <c r="D260" s="5" t="s">
        <v>1568</v>
      </c>
      <c r="E260" s="8">
        <v>44583</v>
      </c>
      <c r="F260" s="8">
        <v>44834</v>
      </c>
      <c r="G260" s="8" t="s">
        <v>1928</v>
      </c>
      <c r="H260" s="8" t="s">
        <v>1928</v>
      </c>
      <c r="I260" s="6">
        <v>81129348</v>
      </c>
      <c r="J260" s="15">
        <f t="shared" si="4"/>
        <v>0.81481481892348007</v>
      </c>
      <c r="K260" s="6">
        <v>81129348</v>
      </c>
      <c r="L260" s="6">
        <v>66105395</v>
      </c>
      <c r="M260" s="6">
        <v>15023953</v>
      </c>
      <c r="N260" s="23">
        <v>0</v>
      </c>
    </row>
    <row r="261" spans="1:14" x14ac:dyDescent="0.25">
      <c r="A261" s="11" t="s">
        <v>541</v>
      </c>
      <c r="B261" s="5" t="s">
        <v>119</v>
      </c>
      <c r="C261" s="5" t="s">
        <v>267</v>
      </c>
      <c r="D261" s="5" t="s">
        <v>1569</v>
      </c>
      <c r="E261" s="8">
        <v>44583</v>
      </c>
      <c r="F261" s="8">
        <v>44834</v>
      </c>
      <c r="G261" s="8" t="s">
        <v>1928</v>
      </c>
      <c r="H261" s="8" t="s">
        <v>1928</v>
      </c>
      <c r="I261" s="6">
        <v>126117000</v>
      </c>
      <c r="J261" s="15">
        <f t="shared" si="4"/>
        <v>0.92592592592592593</v>
      </c>
      <c r="K261" s="6">
        <v>126117000</v>
      </c>
      <c r="L261" s="6">
        <v>116775000</v>
      </c>
      <c r="M261" s="6">
        <v>9342000</v>
      </c>
      <c r="N261" s="23">
        <v>0</v>
      </c>
    </row>
    <row r="262" spans="1:14" x14ac:dyDescent="0.25">
      <c r="A262" s="11" t="s">
        <v>542</v>
      </c>
      <c r="B262" s="5" t="s">
        <v>77</v>
      </c>
      <c r="C262" s="5" t="s">
        <v>267</v>
      </c>
      <c r="D262" s="5" t="s">
        <v>1570</v>
      </c>
      <c r="E262" s="8">
        <v>44583</v>
      </c>
      <c r="F262" s="8">
        <v>44834</v>
      </c>
      <c r="G262" s="8">
        <v>44832</v>
      </c>
      <c r="H262" s="8">
        <v>44926</v>
      </c>
      <c r="I262" s="6">
        <v>53473341</v>
      </c>
      <c r="J262" s="15">
        <f t="shared" si="4"/>
        <v>1</v>
      </c>
      <c r="K262" s="6">
        <v>4241333</v>
      </c>
      <c r="L262" s="6">
        <v>4241333</v>
      </c>
      <c r="M262" s="6">
        <v>0</v>
      </c>
      <c r="N262" s="23">
        <v>1</v>
      </c>
    </row>
    <row r="263" spans="1:14" x14ac:dyDescent="0.25">
      <c r="A263" s="11" t="s">
        <v>543</v>
      </c>
      <c r="B263" s="5" t="s">
        <v>97</v>
      </c>
      <c r="C263" s="5" t="s">
        <v>267</v>
      </c>
      <c r="D263" s="5" t="s">
        <v>1571</v>
      </c>
      <c r="E263" s="8">
        <v>44583</v>
      </c>
      <c r="F263" s="8">
        <v>44834</v>
      </c>
      <c r="G263" s="8">
        <v>44830</v>
      </c>
      <c r="H263" s="8">
        <v>44926</v>
      </c>
      <c r="I263" s="6">
        <v>48315240</v>
      </c>
      <c r="J263" s="15">
        <f t="shared" si="4"/>
        <v>0.73529411619680829</v>
      </c>
      <c r="K263" s="6">
        <v>60841413</v>
      </c>
      <c r="L263" s="6">
        <v>44736333</v>
      </c>
      <c r="M263" s="6">
        <v>16105080</v>
      </c>
      <c r="N263" s="23">
        <v>1</v>
      </c>
    </row>
    <row r="264" spans="1:14" x14ac:dyDescent="0.25">
      <c r="A264" s="11" t="s">
        <v>544</v>
      </c>
      <c r="B264" s="5" t="s">
        <v>1076</v>
      </c>
      <c r="C264" s="5" t="s">
        <v>267</v>
      </c>
      <c r="D264" s="5" t="s">
        <v>1572</v>
      </c>
      <c r="E264" s="8">
        <v>44583</v>
      </c>
      <c r="F264" s="8">
        <v>44834</v>
      </c>
      <c r="G264" s="8" t="s">
        <v>1928</v>
      </c>
      <c r="H264" s="8" t="s">
        <v>1928</v>
      </c>
      <c r="I264" s="6">
        <v>23193540</v>
      </c>
      <c r="J264" s="15">
        <f t="shared" si="4"/>
        <v>0.92592592592592593</v>
      </c>
      <c r="K264" s="6">
        <v>23193540</v>
      </c>
      <c r="L264" s="6">
        <v>21475500</v>
      </c>
      <c r="M264" s="6">
        <v>1718040</v>
      </c>
      <c r="N264" s="23">
        <v>0</v>
      </c>
    </row>
    <row r="265" spans="1:14" x14ac:dyDescent="0.25">
      <c r="A265" s="11" t="s">
        <v>545</v>
      </c>
      <c r="B265" s="5" t="s">
        <v>1077</v>
      </c>
      <c r="C265" s="5" t="s">
        <v>267</v>
      </c>
      <c r="D265" s="5" t="s">
        <v>1573</v>
      </c>
      <c r="E265" s="8">
        <v>44582</v>
      </c>
      <c r="F265" s="8">
        <v>44834</v>
      </c>
      <c r="G265" s="8">
        <v>44833</v>
      </c>
      <c r="H265" s="8">
        <v>44926</v>
      </c>
      <c r="I265" s="6">
        <v>56064960</v>
      </c>
      <c r="J265" s="15">
        <f t="shared" si="4"/>
        <v>0.73607038123167157</v>
      </c>
      <c r="K265" s="6">
        <v>70807968</v>
      </c>
      <c r="L265" s="6">
        <v>52119648</v>
      </c>
      <c r="M265" s="6">
        <v>18688320</v>
      </c>
      <c r="N265" s="23">
        <v>1</v>
      </c>
    </row>
    <row r="266" spans="1:14" x14ac:dyDescent="0.25">
      <c r="A266" s="11" t="s">
        <v>546</v>
      </c>
      <c r="B266" s="5" t="s">
        <v>249</v>
      </c>
      <c r="C266" s="5" t="s">
        <v>267</v>
      </c>
      <c r="D266" s="5" t="s">
        <v>1520</v>
      </c>
      <c r="E266" s="8">
        <v>44582</v>
      </c>
      <c r="F266" s="8">
        <v>44834</v>
      </c>
      <c r="G266" s="8">
        <v>44834</v>
      </c>
      <c r="H266" s="8">
        <v>44926</v>
      </c>
      <c r="I266" s="6">
        <v>30600000</v>
      </c>
      <c r="J266" s="15">
        <f t="shared" si="4"/>
        <v>0.73607037667880593</v>
      </c>
      <c r="K266" s="6">
        <v>38646666</v>
      </c>
      <c r="L266" s="6">
        <v>28446666</v>
      </c>
      <c r="M266" s="6">
        <v>10200000</v>
      </c>
      <c r="N266" s="23">
        <v>1</v>
      </c>
    </row>
    <row r="267" spans="1:14" x14ac:dyDescent="0.25">
      <c r="A267" s="11" t="s">
        <v>547</v>
      </c>
      <c r="B267" s="5" t="s">
        <v>117</v>
      </c>
      <c r="C267" s="5" t="s">
        <v>267</v>
      </c>
      <c r="D267" s="5" t="s">
        <v>1574</v>
      </c>
      <c r="E267" s="8">
        <v>44583</v>
      </c>
      <c r="F267" s="8">
        <v>44834</v>
      </c>
      <c r="G267" s="8">
        <v>44834</v>
      </c>
      <c r="H267" s="8">
        <v>44924</v>
      </c>
      <c r="I267" s="6">
        <v>23193540</v>
      </c>
      <c r="J267" s="15">
        <f t="shared" si="4"/>
        <v>0.73746312684365778</v>
      </c>
      <c r="K267" s="6">
        <v>29120778</v>
      </c>
      <c r="L267" s="6">
        <v>21475500</v>
      </c>
      <c r="M267" s="6">
        <v>7645278</v>
      </c>
      <c r="N267" s="23">
        <v>1</v>
      </c>
    </row>
    <row r="268" spans="1:14" x14ac:dyDescent="0.25">
      <c r="A268" s="11" t="s">
        <v>548</v>
      </c>
      <c r="B268" s="5" t="s">
        <v>257</v>
      </c>
      <c r="C268" s="5" t="s">
        <v>267</v>
      </c>
      <c r="D268" s="5" t="s">
        <v>1567</v>
      </c>
      <c r="E268" s="8">
        <v>44583</v>
      </c>
      <c r="F268" s="8">
        <v>44834</v>
      </c>
      <c r="G268" s="8" t="s">
        <v>1928</v>
      </c>
      <c r="H268" s="8" t="s">
        <v>1928</v>
      </c>
      <c r="I268" s="6">
        <v>54773334</v>
      </c>
      <c r="J268" s="15">
        <f t="shared" si="4"/>
        <v>0.81481481481481477</v>
      </c>
      <c r="K268" s="6">
        <v>54773334</v>
      </c>
      <c r="L268" s="6">
        <v>44630124</v>
      </c>
      <c r="M268" s="6">
        <v>10143210</v>
      </c>
      <c r="N268" s="23">
        <v>0</v>
      </c>
    </row>
    <row r="269" spans="1:14" x14ac:dyDescent="0.25">
      <c r="A269" s="11" t="s">
        <v>549</v>
      </c>
      <c r="B269" s="5" t="s">
        <v>31</v>
      </c>
      <c r="C269" s="5" t="s">
        <v>267</v>
      </c>
      <c r="D269" s="5" t="s">
        <v>1575</v>
      </c>
      <c r="E269" s="8">
        <v>44583</v>
      </c>
      <c r="F269" s="8">
        <v>44834</v>
      </c>
      <c r="G269" s="8">
        <v>44830</v>
      </c>
      <c r="H269" s="8">
        <v>44926</v>
      </c>
      <c r="I269" s="6">
        <v>33832053</v>
      </c>
      <c r="J269" s="15">
        <f t="shared" si="4"/>
        <v>0.75757575757575757</v>
      </c>
      <c r="K269" s="6">
        <v>41350287</v>
      </c>
      <c r="L269" s="6">
        <v>31325975</v>
      </c>
      <c r="M269" s="6">
        <v>10024312</v>
      </c>
      <c r="N269" s="23">
        <v>1</v>
      </c>
    </row>
    <row r="270" spans="1:14" x14ac:dyDescent="0.25">
      <c r="A270" s="11" t="s">
        <v>550</v>
      </c>
      <c r="B270" s="5" t="s">
        <v>114</v>
      </c>
      <c r="C270" s="5" t="s">
        <v>267</v>
      </c>
      <c r="D270" s="5" t="s">
        <v>1576</v>
      </c>
      <c r="E270" s="8">
        <v>44589</v>
      </c>
      <c r="F270" s="8">
        <v>44834</v>
      </c>
      <c r="G270" s="8">
        <v>44826</v>
      </c>
      <c r="H270" s="8">
        <v>44926</v>
      </c>
      <c r="I270" s="6">
        <v>56064960</v>
      </c>
      <c r="J270" s="15">
        <f t="shared" si="4"/>
        <v>0.73053892215568861</v>
      </c>
      <c r="K270" s="6">
        <v>69354432</v>
      </c>
      <c r="L270" s="6">
        <v>50666112</v>
      </c>
      <c r="M270" s="6">
        <v>18688320</v>
      </c>
      <c r="N270" s="23">
        <v>1</v>
      </c>
    </row>
    <row r="271" spans="1:14" x14ac:dyDescent="0.25">
      <c r="A271" s="11" t="s">
        <v>551</v>
      </c>
      <c r="B271" s="5" t="s">
        <v>79</v>
      </c>
      <c r="C271" s="5" t="s">
        <v>267</v>
      </c>
      <c r="D271" s="5" t="s">
        <v>1577</v>
      </c>
      <c r="E271" s="8">
        <v>44583</v>
      </c>
      <c r="F271" s="8">
        <v>44834</v>
      </c>
      <c r="G271" s="8">
        <v>44832</v>
      </c>
      <c r="H271" s="8">
        <v>44926</v>
      </c>
      <c r="I271" s="6">
        <v>30501630</v>
      </c>
      <c r="J271" s="15">
        <f t="shared" si="4"/>
        <v>0.73529411764705888</v>
      </c>
      <c r="K271" s="6">
        <v>38409460</v>
      </c>
      <c r="L271" s="6">
        <v>28242250</v>
      </c>
      <c r="M271" s="6">
        <v>10167210</v>
      </c>
      <c r="N271" s="23">
        <v>1</v>
      </c>
    </row>
    <row r="272" spans="1:14" x14ac:dyDescent="0.25">
      <c r="A272" s="11" t="s">
        <v>552</v>
      </c>
      <c r="B272" s="5" t="s">
        <v>1078</v>
      </c>
      <c r="C272" s="5" t="s">
        <v>267</v>
      </c>
      <c r="D272" s="5" t="s">
        <v>1578</v>
      </c>
      <c r="E272" s="8">
        <v>44583</v>
      </c>
      <c r="F272" s="8">
        <v>44834</v>
      </c>
      <c r="G272" s="8">
        <v>44773</v>
      </c>
      <c r="H272" s="8">
        <v>44773</v>
      </c>
      <c r="I272" s="6">
        <v>33090691</v>
      </c>
      <c r="J272" s="15">
        <f t="shared" si="4"/>
        <v>1</v>
      </c>
      <c r="K272" s="6">
        <v>33090691</v>
      </c>
      <c r="L272" s="6">
        <v>33090691</v>
      </c>
      <c r="M272" s="6">
        <v>0</v>
      </c>
      <c r="N272" s="23">
        <v>1</v>
      </c>
    </row>
    <row r="273" spans="1:14" x14ac:dyDescent="0.25">
      <c r="A273" s="11" t="s">
        <v>553</v>
      </c>
      <c r="B273" s="5" t="s">
        <v>139</v>
      </c>
      <c r="C273" s="5" t="s">
        <v>267</v>
      </c>
      <c r="D273" s="5" t="s">
        <v>1551</v>
      </c>
      <c r="E273" s="8">
        <v>44583</v>
      </c>
      <c r="F273" s="8">
        <v>44834</v>
      </c>
      <c r="G273" s="8">
        <v>44830</v>
      </c>
      <c r="H273" s="8">
        <v>44926</v>
      </c>
      <c r="I273" s="6">
        <v>45731997</v>
      </c>
      <c r="J273" s="15">
        <f t="shared" si="4"/>
        <v>0.73529411458271832</v>
      </c>
      <c r="K273" s="6">
        <v>57588440</v>
      </c>
      <c r="L273" s="6">
        <v>42344441</v>
      </c>
      <c r="M273" s="6">
        <v>15243999</v>
      </c>
      <c r="N273" s="23">
        <v>1</v>
      </c>
    </row>
    <row r="274" spans="1:14" x14ac:dyDescent="0.25">
      <c r="A274" s="11" t="s">
        <v>554</v>
      </c>
      <c r="B274" s="5" t="s">
        <v>1079</v>
      </c>
      <c r="C274" s="5" t="s">
        <v>267</v>
      </c>
      <c r="D274" s="5" t="s">
        <v>1579</v>
      </c>
      <c r="E274" s="8">
        <v>44582</v>
      </c>
      <c r="F274" s="8">
        <v>44834</v>
      </c>
      <c r="G274" s="8">
        <v>44826</v>
      </c>
      <c r="H274" s="8">
        <v>44918</v>
      </c>
      <c r="I274" s="6">
        <v>47023614</v>
      </c>
      <c r="J274" s="15">
        <f t="shared" si="4"/>
        <v>0.75149701000269009</v>
      </c>
      <c r="K274" s="6">
        <v>58169952</v>
      </c>
      <c r="L274" s="6">
        <v>43714545</v>
      </c>
      <c r="M274" s="6">
        <v>14455407</v>
      </c>
      <c r="N274" s="23">
        <v>1</v>
      </c>
    </row>
    <row r="275" spans="1:14" x14ac:dyDescent="0.25">
      <c r="A275" s="11" t="s">
        <v>555</v>
      </c>
      <c r="B275" s="5" t="s">
        <v>1080</v>
      </c>
      <c r="C275" s="5" t="s">
        <v>267</v>
      </c>
      <c r="D275" s="5" t="s">
        <v>1567</v>
      </c>
      <c r="E275" s="8">
        <v>44583</v>
      </c>
      <c r="F275" s="8">
        <v>44834</v>
      </c>
      <c r="G275" s="8">
        <v>44833</v>
      </c>
      <c r="H275" s="8">
        <v>44926</v>
      </c>
      <c r="I275" s="6">
        <v>56064960</v>
      </c>
      <c r="J275" s="15">
        <f t="shared" si="4"/>
        <v>0.73529411764705888</v>
      </c>
      <c r="K275" s="6">
        <v>70600320</v>
      </c>
      <c r="L275" s="6">
        <v>51912000</v>
      </c>
      <c r="M275" s="6">
        <v>18688320</v>
      </c>
      <c r="N275" s="23">
        <v>1</v>
      </c>
    </row>
    <row r="276" spans="1:14" x14ac:dyDescent="0.25">
      <c r="A276" s="11" t="s">
        <v>556</v>
      </c>
      <c r="B276" s="5" t="s">
        <v>1081</v>
      </c>
      <c r="C276" s="5" t="s">
        <v>267</v>
      </c>
      <c r="D276" s="5" t="s">
        <v>1513</v>
      </c>
      <c r="E276" s="8">
        <v>44582</v>
      </c>
      <c r="F276" s="8">
        <v>44834</v>
      </c>
      <c r="G276" s="8">
        <v>44830</v>
      </c>
      <c r="H276" s="8">
        <v>44926</v>
      </c>
      <c r="I276" s="6">
        <v>56064960</v>
      </c>
      <c r="J276" s="15">
        <f t="shared" si="4"/>
        <v>0.73607038123167157</v>
      </c>
      <c r="K276" s="6">
        <v>70807968</v>
      </c>
      <c r="L276" s="6">
        <v>52119648</v>
      </c>
      <c r="M276" s="6">
        <v>18688320</v>
      </c>
      <c r="N276" s="23">
        <v>1</v>
      </c>
    </row>
    <row r="277" spans="1:14" x14ac:dyDescent="0.25">
      <c r="A277" s="11" t="s">
        <v>557</v>
      </c>
      <c r="B277" s="5" t="s">
        <v>1082</v>
      </c>
      <c r="C277" s="5" t="s">
        <v>267</v>
      </c>
      <c r="D277" s="5" t="s">
        <v>1580</v>
      </c>
      <c r="E277" s="8">
        <v>44583</v>
      </c>
      <c r="F277" s="8">
        <v>44834</v>
      </c>
      <c r="G277" s="8" t="s">
        <v>1928</v>
      </c>
      <c r="H277" s="8" t="s">
        <v>1928</v>
      </c>
      <c r="I277" s="6">
        <v>33562710</v>
      </c>
      <c r="J277" s="15">
        <f t="shared" si="4"/>
        <v>0.92592591599426866</v>
      </c>
      <c r="K277" s="6">
        <v>33562710</v>
      </c>
      <c r="L277" s="6">
        <v>31076583</v>
      </c>
      <c r="M277" s="6">
        <v>2486127</v>
      </c>
      <c r="N277" s="23">
        <v>0</v>
      </c>
    </row>
    <row r="278" spans="1:14" x14ac:dyDescent="0.25">
      <c r="A278" s="11" t="s">
        <v>558</v>
      </c>
      <c r="B278" s="5" t="s">
        <v>1083</v>
      </c>
      <c r="C278" s="5" t="s">
        <v>267</v>
      </c>
      <c r="D278" s="5" t="s">
        <v>1581</v>
      </c>
      <c r="E278" s="8">
        <v>44583</v>
      </c>
      <c r="F278" s="8">
        <v>44834</v>
      </c>
      <c r="G278" s="8" t="s">
        <v>1928</v>
      </c>
      <c r="H278" s="8" t="s">
        <v>1928</v>
      </c>
      <c r="I278" s="6">
        <v>96852960</v>
      </c>
      <c r="J278" s="15">
        <f t="shared" si="4"/>
        <v>0.92592592936756912</v>
      </c>
      <c r="K278" s="6">
        <v>96852960</v>
      </c>
      <c r="L278" s="6">
        <v>89678667</v>
      </c>
      <c r="M278" s="6">
        <v>7174293</v>
      </c>
      <c r="N278" s="23">
        <v>0</v>
      </c>
    </row>
    <row r="279" spans="1:14" x14ac:dyDescent="0.25">
      <c r="A279" s="11" t="s">
        <v>559</v>
      </c>
      <c r="B279" s="5" t="s">
        <v>64</v>
      </c>
      <c r="C279" s="5" t="s">
        <v>267</v>
      </c>
      <c r="D279" s="5" t="s">
        <v>1582</v>
      </c>
      <c r="E279" s="8">
        <v>44582</v>
      </c>
      <c r="F279" s="8">
        <v>44834</v>
      </c>
      <c r="G279" s="8">
        <v>44806</v>
      </c>
      <c r="H279" s="8">
        <v>44926</v>
      </c>
      <c r="I279" s="6">
        <v>66096177</v>
      </c>
      <c r="J279" s="15">
        <f t="shared" si="4"/>
        <v>0.73607038103025935</v>
      </c>
      <c r="K279" s="6">
        <v>87359676</v>
      </c>
      <c r="L279" s="6">
        <v>64302870</v>
      </c>
      <c r="M279" s="6">
        <v>23056806</v>
      </c>
      <c r="N279" s="23">
        <v>1</v>
      </c>
    </row>
    <row r="280" spans="1:14" x14ac:dyDescent="0.25">
      <c r="A280" s="11" t="s">
        <v>560</v>
      </c>
      <c r="B280" s="5" t="s">
        <v>100</v>
      </c>
      <c r="C280" s="5" t="s">
        <v>267</v>
      </c>
      <c r="D280" s="5" t="s">
        <v>1583</v>
      </c>
      <c r="E280" s="8">
        <v>44583</v>
      </c>
      <c r="F280" s="8">
        <v>44823</v>
      </c>
      <c r="G280" s="8" t="s">
        <v>1928</v>
      </c>
      <c r="H280" s="8" t="s">
        <v>1928</v>
      </c>
      <c r="I280" s="6">
        <v>45243096</v>
      </c>
      <c r="J280" s="15">
        <f t="shared" si="4"/>
        <v>0.99583317640331248</v>
      </c>
      <c r="K280" s="6">
        <v>45243096</v>
      </c>
      <c r="L280" s="6">
        <v>45054576</v>
      </c>
      <c r="M280" s="6">
        <v>188520</v>
      </c>
      <c r="N280" s="23">
        <v>0</v>
      </c>
    </row>
    <row r="281" spans="1:14" x14ac:dyDescent="0.25">
      <c r="A281" s="11" t="s">
        <v>561</v>
      </c>
      <c r="B281" s="5" t="s">
        <v>1084</v>
      </c>
      <c r="C281" s="5" t="s">
        <v>267</v>
      </c>
      <c r="D281" s="5" t="s">
        <v>1584</v>
      </c>
      <c r="E281" s="8">
        <v>44582</v>
      </c>
      <c r="F281" s="8">
        <v>44834</v>
      </c>
      <c r="G281" s="8">
        <v>44806</v>
      </c>
      <c r="H281" s="8">
        <v>44926</v>
      </c>
      <c r="I281" s="6">
        <v>66096177</v>
      </c>
      <c r="J281" s="15">
        <f t="shared" si="4"/>
        <v>0.73607038103025935</v>
      </c>
      <c r="K281" s="6">
        <v>87359676</v>
      </c>
      <c r="L281" s="6">
        <v>64302870</v>
      </c>
      <c r="M281" s="6">
        <v>23056806</v>
      </c>
      <c r="N281" s="23">
        <v>1</v>
      </c>
    </row>
    <row r="282" spans="1:14" x14ac:dyDescent="0.25">
      <c r="A282" s="11" t="s">
        <v>562</v>
      </c>
      <c r="B282" s="5" t="s">
        <v>66</v>
      </c>
      <c r="C282" s="5" t="s">
        <v>267</v>
      </c>
      <c r="D282" s="5" t="s">
        <v>1585</v>
      </c>
      <c r="E282" s="8">
        <v>44582</v>
      </c>
      <c r="F282" s="8">
        <v>44834</v>
      </c>
      <c r="G282" s="8">
        <v>44817</v>
      </c>
      <c r="H282" s="8">
        <v>44926</v>
      </c>
      <c r="I282" s="6">
        <v>29146002</v>
      </c>
      <c r="J282" s="15">
        <f t="shared" si="4"/>
        <v>0.73607038123167157</v>
      </c>
      <c r="K282" s="6">
        <v>38522429</v>
      </c>
      <c r="L282" s="6">
        <v>28355219</v>
      </c>
      <c r="M282" s="6">
        <v>10167210</v>
      </c>
      <c r="N282" s="23">
        <v>1</v>
      </c>
    </row>
    <row r="283" spans="1:14" x14ac:dyDescent="0.25">
      <c r="A283" s="11" t="s">
        <v>563</v>
      </c>
      <c r="B283" s="5" t="s">
        <v>112</v>
      </c>
      <c r="C283" s="5" t="s">
        <v>267</v>
      </c>
      <c r="D283" s="5" t="s">
        <v>1586</v>
      </c>
      <c r="E283" s="8">
        <v>44582</v>
      </c>
      <c r="F283" s="8">
        <v>44834</v>
      </c>
      <c r="G283" s="8" t="s">
        <v>1928</v>
      </c>
      <c r="H283" s="8" t="s">
        <v>1928</v>
      </c>
      <c r="I283" s="6">
        <v>45731997</v>
      </c>
      <c r="J283" s="15">
        <f t="shared" si="4"/>
        <v>0.92962962015413408</v>
      </c>
      <c r="K283" s="6">
        <v>45731997</v>
      </c>
      <c r="L283" s="6">
        <v>42513819</v>
      </c>
      <c r="M283" s="6">
        <v>3218178</v>
      </c>
      <c r="N283" s="23">
        <v>0</v>
      </c>
    </row>
    <row r="284" spans="1:14" x14ac:dyDescent="0.25">
      <c r="A284" s="11" t="s">
        <v>564</v>
      </c>
      <c r="B284" s="5" t="s">
        <v>92</v>
      </c>
      <c r="C284" s="5" t="s">
        <v>267</v>
      </c>
      <c r="D284" s="5" t="s">
        <v>1587</v>
      </c>
      <c r="E284" s="8">
        <v>44583</v>
      </c>
      <c r="F284" s="8">
        <v>44834</v>
      </c>
      <c r="G284" s="8">
        <v>44820</v>
      </c>
      <c r="H284" s="8">
        <v>44926</v>
      </c>
      <c r="I284" s="6">
        <v>45731997</v>
      </c>
      <c r="J284" s="15">
        <f t="shared" si="4"/>
        <v>0.73529411917922904</v>
      </c>
      <c r="K284" s="6">
        <v>57588441</v>
      </c>
      <c r="L284" s="6">
        <v>42344442</v>
      </c>
      <c r="M284" s="6">
        <v>15243999</v>
      </c>
      <c r="N284" s="23">
        <v>1</v>
      </c>
    </row>
    <row r="285" spans="1:14" x14ac:dyDescent="0.25">
      <c r="A285" s="11" t="s">
        <v>565</v>
      </c>
      <c r="B285" s="5" t="s">
        <v>1085</v>
      </c>
      <c r="C285" s="5" t="s">
        <v>267</v>
      </c>
      <c r="D285" s="5" t="s">
        <v>1588</v>
      </c>
      <c r="E285" s="8">
        <v>44582</v>
      </c>
      <c r="F285" s="8">
        <v>44834</v>
      </c>
      <c r="G285" s="8">
        <v>44834</v>
      </c>
      <c r="H285" s="8">
        <v>44926</v>
      </c>
      <c r="I285" s="6">
        <v>66096177</v>
      </c>
      <c r="J285" s="15">
        <f t="shared" si="4"/>
        <v>0.73607038103025935</v>
      </c>
      <c r="K285" s="6">
        <v>87359676</v>
      </c>
      <c r="L285" s="6">
        <v>64302870</v>
      </c>
      <c r="M285" s="6">
        <v>23056806</v>
      </c>
      <c r="N285" s="23">
        <v>1</v>
      </c>
    </row>
    <row r="286" spans="1:14" x14ac:dyDescent="0.25">
      <c r="A286" s="11" t="s">
        <v>566</v>
      </c>
      <c r="B286" s="5" t="s">
        <v>1086</v>
      </c>
      <c r="C286" s="5" t="s">
        <v>267</v>
      </c>
      <c r="D286" s="5" t="s">
        <v>1589</v>
      </c>
      <c r="E286" s="8">
        <v>44582</v>
      </c>
      <c r="F286" s="8">
        <v>44834</v>
      </c>
      <c r="G286" s="8" t="s">
        <v>1928</v>
      </c>
      <c r="H286" s="8" t="s">
        <v>1928</v>
      </c>
      <c r="I286" s="6">
        <v>30600000</v>
      </c>
      <c r="J286" s="15">
        <f t="shared" si="4"/>
        <v>0.92962964052287578</v>
      </c>
      <c r="K286" s="6">
        <v>30600000</v>
      </c>
      <c r="L286" s="6">
        <v>28446667</v>
      </c>
      <c r="M286" s="6">
        <v>2153333</v>
      </c>
      <c r="N286" s="23">
        <v>0</v>
      </c>
    </row>
    <row r="287" spans="1:14" x14ac:dyDescent="0.25">
      <c r="A287" s="11" t="s">
        <v>567</v>
      </c>
      <c r="B287" s="5" t="s">
        <v>243</v>
      </c>
      <c r="C287" s="5" t="s">
        <v>267</v>
      </c>
      <c r="D287" s="5" t="s">
        <v>1590</v>
      </c>
      <c r="E287" s="8">
        <v>44582</v>
      </c>
      <c r="F287" s="8">
        <v>44834</v>
      </c>
      <c r="G287" s="8" t="s">
        <v>1928</v>
      </c>
      <c r="H287" s="8" t="s">
        <v>1928</v>
      </c>
      <c r="I287" s="6">
        <v>40565520</v>
      </c>
      <c r="J287" s="15">
        <f t="shared" si="4"/>
        <v>0.92962962141247052</v>
      </c>
      <c r="K287" s="6">
        <v>40565520</v>
      </c>
      <c r="L287" s="6">
        <v>37710909</v>
      </c>
      <c r="M287" s="6">
        <v>2854611</v>
      </c>
      <c r="N287" s="23">
        <v>0</v>
      </c>
    </row>
    <row r="288" spans="1:14" x14ac:dyDescent="0.25">
      <c r="A288" s="11" t="s">
        <v>568</v>
      </c>
      <c r="B288" s="5" t="s">
        <v>86</v>
      </c>
      <c r="C288" s="5" t="s">
        <v>267</v>
      </c>
      <c r="D288" s="5" t="s">
        <v>1591</v>
      </c>
      <c r="E288" s="8">
        <v>44582</v>
      </c>
      <c r="F288" s="8">
        <v>44834</v>
      </c>
      <c r="G288" s="8">
        <v>44831</v>
      </c>
      <c r="H288" s="8">
        <v>44926</v>
      </c>
      <c r="I288" s="6">
        <v>66096177</v>
      </c>
      <c r="J288" s="15">
        <f t="shared" si="4"/>
        <v>0.73607038103025935</v>
      </c>
      <c r="K288" s="6">
        <v>87359676</v>
      </c>
      <c r="L288" s="6">
        <v>64302870</v>
      </c>
      <c r="M288" s="6">
        <v>23056806</v>
      </c>
      <c r="N288" s="23">
        <v>1</v>
      </c>
    </row>
    <row r="289" spans="1:14" x14ac:dyDescent="0.25">
      <c r="A289" s="11" t="s">
        <v>569</v>
      </c>
      <c r="B289" s="5" t="s">
        <v>176</v>
      </c>
      <c r="C289" s="5" t="s">
        <v>267</v>
      </c>
      <c r="D289" s="5" t="s">
        <v>1592</v>
      </c>
      <c r="E289" s="8">
        <v>44582</v>
      </c>
      <c r="F289" s="8">
        <v>44834</v>
      </c>
      <c r="G289" s="8" t="s">
        <v>1928</v>
      </c>
      <c r="H289" s="8" t="s">
        <v>1928</v>
      </c>
      <c r="I289" s="6">
        <v>30600000</v>
      </c>
      <c r="J289" s="15">
        <f t="shared" si="4"/>
        <v>0.81851852941176473</v>
      </c>
      <c r="K289" s="6">
        <v>30600000</v>
      </c>
      <c r="L289" s="6">
        <v>25046667</v>
      </c>
      <c r="M289" s="6">
        <v>5553333</v>
      </c>
      <c r="N289" s="23">
        <v>0</v>
      </c>
    </row>
    <row r="290" spans="1:14" x14ac:dyDescent="0.25">
      <c r="A290" s="11" t="s">
        <v>570</v>
      </c>
      <c r="B290" s="5" t="s">
        <v>1087</v>
      </c>
      <c r="C290" s="5" t="s">
        <v>267</v>
      </c>
      <c r="D290" s="5" t="s">
        <v>1567</v>
      </c>
      <c r="E290" s="8">
        <v>44584</v>
      </c>
      <c r="F290" s="8">
        <v>44834</v>
      </c>
      <c r="G290" s="8" t="s">
        <v>1928</v>
      </c>
      <c r="H290" s="8" t="s">
        <v>1928</v>
      </c>
      <c r="I290" s="6">
        <v>47023614</v>
      </c>
      <c r="J290" s="15">
        <f t="shared" si="4"/>
        <v>0.92222222647540442</v>
      </c>
      <c r="K290" s="6">
        <v>47023614</v>
      </c>
      <c r="L290" s="6">
        <v>43366222</v>
      </c>
      <c r="M290" s="6">
        <v>3657392</v>
      </c>
      <c r="N290" s="23">
        <v>0</v>
      </c>
    </row>
    <row r="291" spans="1:14" x14ac:dyDescent="0.25">
      <c r="A291" s="11" t="s">
        <v>571</v>
      </c>
      <c r="B291" s="5" t="s">
        <v>1088</v>
      </c>
      <c r="C291" s="5" t="s">
        <v>267</v>
      </c>
      <c r="D291" s="5" t="s">
        <v>1593</v>
      </c>
      <c r="E291" s="8">
        <v>44583</v>
      </c>
      <c r="F291" s="8">
        <v>44834</v>
      </c>
      <c r="G291" s="8">
        <v>44825</v>
      </c>
      <c r="H291" s="8">
        <v>44926</v>
      </c>
      <c r="I291" s="6">
        <v>56064960</v>
      </c>
      <c r="J291" s="15">
        <f t="shared" si="4"/>
        <v>0.73529411764705888</v>
      </c>
      <c r="K291" s="6">
        <v>70600320</v>
      </c>
      <c r="L291" s="6">
        <v>51912000</v>
      </c>
      <c r="M291" s="6">
        <v>18688320</v>
      </c>
      <c r="N291" s="23">
        <v>1</v>
      </c>
    </row>
    <row r="292" spans="1:14" x14ac:dyDescent="0.25">
      <c r="A292" s="11" t="s">
        <v>572</v>
      </c>
      <c r="B292" s="5" t="s">
        <v>1089</v>
      </c>
      <c r="C292" s="5" t="s">
        <v>267</v>
      </c>
      <c r="D292" s="5" t="s">
        <v>1594</v>
      </c>
      <c r="E292" s="8">
        <v>44589</v>
      </c>
      <c r="F292" s="8">
        <v>44834</v>
      </c>
      <c r="G292" s="8" t="s">
        <v>1928</v>
      </c>
      <c r="H292" s="8" t="s">
        <v>1928</v>
      </c>
      <c r="I292" s="6">
        <v>77334129</v>
      </c>
      <c r="J292" s="15">
        <f t="shared" si="4"/>
        <v>0.8106060611069994</v>
      </c>
      <c r="K292" s="6">
        <v>75615593</v>
      </c>
      <c r="L292" s="6">
        <v>61294458</v>
      </c>
      <c r="M292" s="6">
        <v>14321135</v>
      </c>
      <c r="N292" s="23">
        <v>0</v>
      </c>
    </row>
    <row r="293" spans="1:14" x14ac:dyDescent="0.25">
      <c r="A293" s="11" t="s">
        <v>573</v>
      </c>
      <c r="B293" s="5" t="s">
        <v>262</v>
      </c>
      <c r="C293" s="5" t="s">
        <v>267</v>
      </c>
      <c r="D293" s="5" t="s">
        <v>1538</v>
      </c>
      <c r="E293" s="8">
        <v>44583</v>
      </c>
      <c r="F293" s="8">
        <v>44834</v>
      </c>
      <c r="G293" s="8" t="s">
        <v>1928</v>
      </c>
      <c r="H293" s="8" t="s">
        <v>1928</v>
      </c>
      <c r="I293" s="6">
        <v>50898474</v>
      </c>
      <c r="J293" s="15">
        <f t="shared" si="4"/>
        <v>0.81481482136379968</v>
      </c>
      <c r="K293" s="6">
        <v>50898474</v>
      </c>
      <c r="L293" s="6">
        <v>41472831</v>
      </c>
      <c r="M293" s="6">
        <v>9425643</v>
      </c>
      <c r="N293" s="23">
        <v>0</v>
      </c>
    </row>
    <row r="294" spans="1:14" x14ac:dyDescent="0.25">
      <c r="A294" s="11" t="s">
        <v>574</v>
      </c>
      <c r="B294" s="5" t="s">
        <v>98</v>
      </c>
      <c r="C294" s="5" t="s">
        <v>267</v>
      </c>
      <c r="D294" s="5" t="s">
        <v>1595</v>
      </c>
      <c r="E294" s="8">
        <v>44584</v>
      </c>
      <c r="F294" s="8">
        <v>44834</v>
      </c>
      <c r="G294" s="8">
        <v>44834</v>
      </c>
      <c r="H294" s="8">
        <v>44926</v>
      </c>
      <c r="I294" s="6">
        <v>61889607</v>
      </c>
      <c r="J294" s="15">
        <f t="shared" si="4"/>
        <v>0.73451327126137844</v>
      </c>
      <c r="K294" s="6">
        <v>77705839</v>
      </c>
      <c r="L294" s="6">
        <v>57075970</v>
      </c>
      <c r="M294" s="6">
        <v>20629869</v>
      </c>
      <c r="N294" s="23">
        <v>1</v>
      </c>
    </row>
    <row r="295" spans="1:14" x14ac:dyDescent="0.25">
      <c r="A295" s="11" t="s">
        <v>575</v>
      </c>
      <c r="B295" s="5" t="s">
        <v>245</v>
      </c>
      <c r="C295" s="5" t="s">
        <v>267</v>
      </c>
      <c r="D295" s="5" t="s">
        <v>1596</v>
      </c>
      <c r="E295" s="8">
        <v>44583</v>
      </c>
      <c r="F295" s="8">
        <v>44834</v>
      </c>
      <c r="G295" s="8" t="s">
        <v>1928</v>
      </c>
      <c r="H295" s="8" t="s">
        <v>1928</v>
      </c>
      <c r="I295" s="6">
        <v>45731997</v>
      </c>
      <c r="J295" s="15">
        <f t="shared" si="4"/>
        <v>0.92592593321476868</v>
      </c>
      <c r="K295" s="6">
        <v>45731997</v>
      </c>
      <c r="L295" s="6">
        <v>42344442</v>
      </c>
      <c r="M295" s="6">
        <v>3387555</v>
      </c>
      <c r="N295" s="23">
        <v>0</v>
      </c>
    </row>
    <row r="296" spans="1:14" x14ac:dyDescent="0.25">
      <c r="A296" s="11" t="s">
        <v>576</v>
      </c>
      <c r="B296" s="5" t="s">
        <v>1090</v>
      </c>
      <c r="C296" s="5" t="s">
        <v>267</v>
      </c>
      <c r="D296" s="5" t="s">
        <v>1597</v>
      </c>
      <c r="E296" s="8">
        <v>44583</v>
      </c>
      <c r="F296" s="8">
        <v>44834</v>
      </c>
      <c r="G296" s="8">
        <v>44832</v>
      </c>
      <c r="H296" s="8">
        <v>44926</v>
      </c>
      <c r="I296" s="6">
        <v>19828530</v>
      </c>
      <c r="J296" s="15">
        <f t="shared" si="4"/>
        <v>0.73529411764705888</v>
      </c>
      <c r="K296" s="6">
        <v>24969260</v>
      </c>
      <c r="L296" s="6">
        <v>18359750</v>
      </c>
      <c r="M296" s="6">
        <v>6609510</v>
      </c>
      <c r="N296" s="23">
        <v>1</v>
      </c>
    </row>
    <row r="297" spans="1:14" x14ac:dyDescent="0.25">
      <c r="A297" s="11" t="s">
        <v>577</v>
      </c>
      <c r="B297" s="5" t="s">
        <v>1091</v>
      </c>
      <c r="C297" s="5" t="s">
        <v>267</v>
      </c>
      <c r="D297" s="5" t="s">
        <v>1598</v>
      </c>
      <c r="E297" s="8">
        <v>44583</v>
      </c>
      <c r="F297" s="8">
        <v>44834</v>
      </c>
      <c r="G297" s="8" t="s">
        <v>1928</v>
      </c>
      <c r="H297" s="8" t="s">
        <v>1928</v>
      </c>
      <c r="I297" s="6">
        <v>67714254</v>
      </c>
      <c r="J297" s="15">
        <f t="shared" si="4"/>
        <v>0.92592592100327942</v>
      </c>
      <c r="K297" s="6">
        <v>67714254</v>
      </c>
      <c r="L297" s="6">
        <v>62698383</v>
      </c>
      <c r="M297" s="6">
        <v>5015871</v>
      </c>
      <c r="N297" s="23">
        <v>0</v>
      </c>
    </row>
    <row r="298" spans="1:14" x14ac:dyDescent="0.25">
      <c r="A298" s="11" t="s">
        <v>578</v>
      </c>
      <c r="B298" s="5" t="s">
        <v>1092</v>
      </c>
      <c r="C298" s="5" t="s">
        <v>267</v>
      </c>
      <c r="D298" s="5" t="s">
        <v>1599</v>
      </c>
      <c r="E298" s="8">
        <v>44583</v>
      </c>
      <c r="F298" s="8">
        <v>44834</v>
      </c>
      <c r="G298" s="8" t="s">
        <v>1928</v>
      </c>
      <c r="H298" s="8" t="s">
        <v>1928</v>
      </c>
      <c r="I298" s="6">
        <v>19828530</v>
      </c>
      <c r="J298" s="15">
        <f t="shared" si="4"/>
        <v>0.92592592592592593</v>
      </c>
      <c r="K298" s="6">
        <v>19828530</v>
      </c>
      <c r="L298" s="6">
        <v>18359750</v>
      </c>
      <c r="M298" s="6">
        <v>1468780</v>
      </c>
      <c r="N298" s="23">
        <v>0</v>
      </c>
    </row>
    <row r="299" spans="1:14" x14ac:dyDescent="0.25">
      <c r="A299" s="11" t="s">
        <v>579</v>
      </c>
      <c r="B299" s="5" t="s">
        <v>233</v>
      </c>
      <c r="C299" s="5" t="s">
        <v>267</v>
      </c>
      <c r="D299" s="5" t="s">
        <v>1600</v>
      </c>
      <c r="E299" s="8">
        <v>44583</v>
      </c>
      <c r="F299" s="8">
        <v>44834</v>
      </c>
      <c r="G299" s="8" t="s">
        <v>1928</v>
      </c>
      <c r="H299" s="8" t="s">
        <v>1928</v>
      </c>
      <c r="I299" s="6">
        <v>90617400</v>
      </c>
      <c r="J299" s="15">
        <f t="shared" si="4"/>
        <v>0.92592592592592593</v>
      </c>
      <c r="K299" s="6">
        <v>90617400</v>
      </c>
      <c r="L299" s="6">
        <v>83905000</v>
      </c>
      <c r="M299" s="6">
        <v>6712400</v>
      </c>
      <c r="N299" s="23">
        <v>0</v>
      </c>
    </row>
    <row r="300" spans="1:14" x14ac:dyDescent="0.25">
      <c r="A300" s="11" t="s">
        <v>580</v>
      </c>
      <c r="B300" s="5" t="s">
        <v>188</v>
      </c>
      <c r="C300" s="5" t="s">
        <v>267</v>
      </c>
      <c r="D300" s="5" t="s">
        <v>1567</v>
      </c>
      <c r="E300" s="8">
        <v>44584</v>
      </c>
      <c r="F300" s="8">
        <v>44834</v>
      </c>
      <c r="G300" s="8" t="s">
        <v>1928</v>
      </c>
      <c r="H300" s="8" t="s">
        <v>1928</v>
      </c>
      <c r="I300" s="6">
        <v>67714254</v>
      </c>
      <c r="J300" s="15">
        <f t="shared" si="4"/>
        <v>0.9222222251758101</v>
      </c>
      <c r="K300" s="6">
        <v>67714254</v>
      </c>
      <c r="L300" s="6">
        <v>62447590</v>
      </c>
      <c r="M300" s="6">
        <v>5266664</v>
      </c>
      <c r="N300" s="23">
        <v>0</v>
      </c>
    </row>
    <row r="301" spans="1:14" x14ac:dyDescent="0.25">
      <c r="A301" s="11" t="s">
        <v>581</v>
      </c>
      <c r="B301" s="5" t="s">
        <v>105</v>
      </c>
      <c r="C301" s="5" t="s">
        <v>267</v>
      </c>
      <c r="D301" s="5" t="s">
        <v>1601</v>
      </c>
      <c r="E301" s="8">
        <v>44583</v>
      </c>
      <c r="F301" s="8">
        <v>44834</v>
      </c>
      <c r="G301" s="8">
        <v>44832</v>
      </c>
      <c r="H301" s="8">
        <v>44926</v>
      </c>
      <c r="I301" s="6">
        <v>38728818</v>
      </c>
      <c r="J301" s="15">
        <f t="shared" si="4"/>
        <v>0.73529411402860578</v>
      </c>
      <c r="K301" s="6">
        <v>48769622</v>
      </c>
      <c r="L301" s="6">
        <v>35860016</v>
      </c>
      <c r="M301" s="6">
        <v>12909606</v>
      </c>
      <c r="N301" s="23">
        <v>1</v>
      </c>
    </row>
    <row r="302" spans="1:14" x14ac:dyDescent="0.25">
      <c r="A302" s="11" t="s">
        <v>582</v>
      </c>
      <c r="B302" s="5" t="s">
        <v>1093</v>
      </c>
      <c r="C302" s="5" t="s">
        <v>267</v>
      </c>
      <c r="D302" s="5" t="s">
        <v>1602</v>
      </c>
      <c r="E302" s="8">
        <v>44584</v>
      </c>
      <c r="F302" s="8">
        <v>44834</v>
      </c>
      <c r="G302" s="8">
        <v>44833</v>
      </c>
      <c r="H302" s="8">
        <v>44926</v>
      </c>
      <c r="I302" s="6">
        <v>30501630</v>
      </c>
      <c r="J302" s="15">
        <f t="shared" si="4"/>
        <v>0.73451327433628322</v>
      </c>
      <c r="K302" s="6">
        <v>38296491</v>
      </c>
      <c r="L302" s="6">
        <v>28129281</v>
      </c>
      <c r="M302" s="6">
        <v>10167210</v>
      </c>
      <c r="N302" s="23">
        <v>1</v>
      </c>
    </row>
    <row r="303" spans="1:14" x14ac:dyDescent="0.25">
      <c r="A303" s="11" t="s">
        <v>583</v>
      </c>
      <c r="B303" s="5" t="s">
        <v>211</v>
      </c>
      <c r="C303" s="5" t="s">
        <v>267</v>
      </c>
      <c r="D303" s="5" t="s">
        <v>1603</v>
      </c>
      <c r="E303" s="8">
        <v>44583</v>
      </c>
      <c r="F303" s="8">
        <v>44834</v>
      </c>
      <c r="G303" s="8">
        <v>44833</v>
      </c>
      <c r="H303" s="8">
        <v>44926</v>
      </c>
      <c r="I303" s="6">
        <v>30501603</v>
      </c>
      <c r="J303" s="15">
        <f t="shared" si="4"/>
        <v>0.73529411764705888</v>
      </c>
      <c r="K303" s="6">
        <v>38409460</v>
      </c>
      <c r="L303" s="6">
        <v>28242250</v>
      </c>
      <c r="M303" s="6">
        <v>10167210</v>
      </c>
      <c r="N303" s="23">
        <v>1</v>
      </c>
    </row>
    <row r="304" spans="1:14" x14ac:dyDescent="0.25">
      <c r="A304" s="11" t="s">
        <v>584</v>
      </c>
      <c r="B304" s="5" t="s">
        <v>1094</v>
      </c>
      <c r="C304" s="5" t="s">
        <v>267</v>
      </c>
      <c r="D304" s="5" t="s">
        <v>1604</v>
      </c>
      <c r="E304" s="8">
        <v>44583</v>
      </c>
      <c r="F304" s="8">
        <v>44834</v>
      </c>
      <c r="G304" s="8">
        <v>44831</v>
      </c>
      <c r="H304" s="8">
        <v>44926</v>
      </c>
      <c r="I304" s="6">
        <v>30600000</v>
      </c>
      <c r="J304" s="15">
        <f t="shared" si="4"/>
        <v>0.73529411535721556</v>
      </c>
      <c r="K304" s="6">
        <v>38533333</v>
      </c>
      <c r="L304" s="6">
        <v>28333333</v>
      </c>
      <c r="M304" s="6">
        <v>10200000</v>
      </c>
      <c r="N304" s="23">
        <v>1</v>
      </c>
    </row>
    <row r="305" spans="1:14" x14ac:dyDescent="0.25">
      <c r="A305" s="11" t="s">
        <v>585</v>
      </c>
      <c r="B305" s="5" t="s">
        <v>1095</v>
      </c>
      <c r="C305" s="5" t="s">
        <v>267</v>
      </c>
      <c r="D305" s="5" t="s">
        <v>1605</v>
      </c>
      <c r="E305" s="8">
        <v>44583</v>
      </c>
      <c r="F305" s="8">
        <v>44834</v>
      </c>
      <c r="G305" s="8">
        <v>44827</v>
      </c>
      <c r="H305" s="8">
        <v>44926</v>
      </c>
      <c r="I305" s="6">
        <v>32485365</v>
      </c>
      <c r="J305" s="15">
        <f t="shared" si="4"/>
        <v>0.73529411333316519</v>
      </c>
      <c r="K305" s="6">
        <v>40907496</v>
      </c>
      <c r="L305" s="6">
        <v>30079041</v>
      </c>
      <c r="M305" s="6">
        <v>10828455</v>
      </c>
      <c r="N305" s="23">
        <v>1</v>
      </c>
    </row>
    <row r="306" spans="1:14" x14ac:dyDescent="0.25">
      <c r="A306" s="11" t="s">
        <v>586</v>
      </c>
      <c r="B306" s="5" t="s">
        <v>1096</v>
      </c>
      <c r="C306" s="5" t="s">
        <v>267</v>
      </c>
      <c r="D306" s="5" t="s">
        <v>1606</v>
      </c>
      <c r="E306" s="8">
        <v>44583</v>
      </c>
      <c r="F306" s="8">
        <v>44834</v>
      </c>
      <c r="G306" s="8" t="s">
        <v>1928</v>
      </c>
      <c r="H306" s="8" t="s">
        <v>1928</v>
      </c>
      <c r="I306" s="6">
        <v>50898483</v>
      </c>
      <c r="J306" s="15">
        <f t="shared" si="4"/>
        <v>0.92592592592592593</v>
      </c>
      <c r="K306" s="6">
        <v>50898483</v>
      </c>
      <c r="L306" s="6">
        <v>47128225</v>
      </c>
      <c r="M306" s="6">
        <v>3770258</v>
      </c>
      <c r="N306" s="23">
        <v>0</v>
      </c>
    </row>
    <row r="307" spans="1:14" x14ac:dyDescent="0.25">
      <c r="A307" s="11" t="s">
        <v>587</v>
      </c>
      <c r="B307" s="5" t="s">
        <v>1097</v>
      </c>
      <c r="C307" s="5" t="s">
        <v>267</v>
      </c>
      <c r="D307" s="5" t="s">
        <v>1607</v>
      </c>
      <c r="E307" s="8">
        <v>44583</v>
      </c>
      <c r="F307" s="8">
        <v>44834</v>
      </c>
      <c r="G307" s="8">
        <v>44768</v>
      </c>
      <c r="H307" s="8">
        <v>44834</v>
      </c>
      <c r="I307" s="6">
        <v>49606857</v>
      </c>
      <c r="J307" s="15">
        <f t="shared" si="4"/>
        <v>0.76190475573379124</v>
      </c>
      <c r="K307" s="6">
        <v>15433244</v>
      </c>
      <c r="L307" s="6">
        <v>11758662</v>
      </c>
      <c r="M307" s="6">
        <v>3674582</v>
      </c>
      <c r="N307" s="23">
        <v>1</v>
      </c>
    </row>
    <row r="308" spans="1:14" x14ac:dyDescent="0.25">
      <c r="A308" s="11" t="s">
        <v>588</v>
      </c>
      <c r="B308" s="5" t="s">
        <v>1098</v>
      </c>
      <c r="C308" s="5" t="s">
        <v>267</v>
      </c>
      <c r="D308" s="5" t="s">
        <v>1608</v>
      </c>
      <c r="E308" s="8">
        <v>44583</v>
      </c>
      <c r="F308" s="8">
        <v>44834</v>
      </c>
      <c r="G308" s="8">
        <v>44823</v>
      </c>
      <c r="H308" s="8">
        <v>44926</v>
      </c>
      <c r="I308" s="6">
        <v>52190100</v>
      </c>
      <c r="J308" s="15">
        <f t="shared" si="4"/>
        <v>0.73529411898963537</v>
      </c>
      <c r="K308" s="6">
        <v>65720867</v>
      </c>
      <c r="L308" s="6">
        <v>48324167</v>
      </c>
      <c r="M308" s="6">
        <v>17396700</v>
      </c>
      <c r="N308" s="23">
        <v>1</v>
      </c>
    </row>
    <row r="309" spans="1:14" x14ac:dyDescent="0.25">
      <c r="A309" s="11" t="s">
        <v>589</v>
      </c>
      <c r="B309" s="5" t="s">
        <v>144</v>
      </c>
      <c r="C309" s="5" t="s">
        <v>267</v>
      </c>
      <c r="D309" s="5" t="s">
        <v>1567</v>
      </c>
      <c r="E309" s="8">
        <v>44583</v>
      </c>
      <c r="F309" s="8">
        <v>44834</v>
      </c>
      <c r="G309" s="8" t="s">
        <v>1928</v>
      </c>
      <c r="H309" s="8" t="s">
        <v>1928</v>
      </c>
      <c r="I309" s="6">
        <v>67714254</v>
      </c>
      <c r="J309" s="15">
        <f t="shared" si="4"/>
        <v>0.92592592100327942</v>
      </c>
      <c r="K309" s="6">
        <v>67714254</v>
      </c>
      <c r="L309" s="6">
        <v>62698383</v>
      </c>
      <c r="M309" s="6">
        <v>5015871</v>
      </c>
      <c r="N309" s="23">
        <v>0</v>
      </c>
    </row>
    <row r="310" spans="1:14" x14ac:dyDescent="0.25">
      <c r="A310" s="11" t="s">
        <v>590</v>
      </c>
      <c r="B310" s="5" t="s">
        <v>192</v>
      </c>
      <c r="C310" s="5" t="s">
        <v>267</v>
      </c>
      <c r="D310" s="5" t="s">
        <v>1609</v>
      </c>
      <c r="E310" s="8">
        <v>44583</v>
      </c>
      <c r="F310" s="8">
        <v>44834</v>
      </c>
      <c r="G310" s="8">
        <v>44832</v>
      </c>
      <c r="H310" s="8">
        <v>44926</v>
      </c>
      <c r="I310" s="6">
        <v>56064960</v>
      </c>
      <c r="J310" s="15">
        <f t="shared" si="4"/>
        <v>0.73529411764705888</v>
      </c>
      <c r="K310" s="6">
        <v>70600320</v>
      </c>
      <c r="L310" s="6">
        <v>51912000</v>
      </c>
      <c r="M310" s="6">
        <v>18688320</v>
      </c>
      <c r="N310" s="23">
        <v>1</v>
      </c>
    </row>
    <row r="311" spans="1:14" x14ac:dyDescent="0.25">
      <c r="A311" s="11" t="s">
        <v>591</v>
      </c>
      <c r="B311" s="5" t="s">
        <v>9</v>
      </c>
      <c r="C311" s="5" t="s">
        <v>267</v>
      </c>
      <c r="D311" s="5" t="s">
        <v>1610</v>
      </c>
      <c r="E311" s="8">
        <v>44589</v>
      </c>
      <c r="F311" s="8">
        <v>44834</v>
      </c>
      <c r="G311" s="8">
        <v>44833</v>
      </c>
      <c r="H311" s="8">
        <v>44897</v>
      </c>
      <c r="I311" s="6">
        <v>30501630</v>
      </c>
      <c r="J311" s="15">
        <f t="shared" si="4"/>
        <v>0.79738562091503273</v>
      </c>
      <c r="K311" s="6">
        <v>34568514</v>
      </c>
      <c r="L311" s="6">
        <v>27564436</v>
      </c>
      <c r="M311" s="6">
        <v>7004078</v>
      </c>
      <c r="N311" s="23">
        <v>1</v>
      </c>
    </row>
    <row r="312" spans="1:14" x14ac:dyDescent="0.25">
      <c r="A312" s="11" t="s">
        <v>592</v>
      </c>
      <c r="B312" s="5" t="s">
        <v>80</v>
      </c>
      <c r="C312" s="5" t="s">
        <v>267</v>
      </c>
      <c r="D312" s="5" t="s">
        <v>1611</v>
      </c>
      <c r="E312" s="8">
        <v>44584</v>
      </c>
      <c r="F312" s="8">
        <v>44834</v>
      </c>
      <c r="G312" s="8">
        <v>44827</v>
      </c>
      <c r="H312" s="8">
        <v>44926</v>
      </c>
      <c r="I312" s="6">
        <v>47023614</v>
      </c>
      <c r="J312" s="15">
        <f t="shared" si="4"/>
        <v>0.73451327523561694</v>
      </c>
      <c r="K312" s="6">
        <v>59040760</v>
      </c>
      <c r="L312" s="6">
        <v>43366222</v>
      </c>
      <c r="M312" s="6">
        <v>15674538</v>
      </c>
      <c r="N312" s="23">
        <v>1</v>
      </c>
    </row>
    <row r="313" spans="1:14" x14ac:dyDescent="0.25">
      <c r="A313" s="11" t="s">
        <v>593</v>
      </c>
      <c r="B313" s="5" t="s">
        <v>207</v>
      </c>
      <c r="C313" s="5" t="s">
        <v>267</v>
      </c>
      <c r="D313" s="5" t="s">
        <v>1612</v>
      </c>
      <c r="E313" s="8">
        <v>44583</v>
      </c>
      <c r="F313" s="8">
        <v>44834</v>
      </c>
      <c r="G313" s="8">
        <v>44833</v>
      </c>
      <c r="H313" s="8">
        <v>44907</v>
      </c>
      <c r="I313" s="6">
        <v>57521115</v>
      </c>
      <c r="J313" s="15">
        <f t="shared" si="4"/>
        <v>0.77639751661446588</v>
      </c>
      <c r="K313" s="6">
        <v>68599256</v>
      </c>
      <c r="L313" s="6">
        <v>53260292</v>
      </c>
      <c r="M313" s="6">
        <v>15338964</v>
      </c>
      <c r="N313" s="23">
        <v>1</v>
      </c>
    </row>
    <row r="314" spans="1:14" x14ac:dyDescent="0.25">
      <c r="A314" s="11" t="s">
        <v>594</v>
      </c>
      <c r="B314" s="5" t="s">
        <v>258</v>
      </c>
      <c r="C314" s="5" t="s">
        <v>267</v>
      </c>
      <c r="D314" s="5" t="s">
        <v>1538</v>
      </c>
      <c r="E314" s="8">
        <v>44583</v>
      </c>
      <c r="F314" s="8">
        <v>44834</v>
      </c>
      <c r="G314" s="8">
        <v>44830</v>
      </c>
      <c r="H314" s="8">
        <v>44926</v>
      </c>
      <c r="I314" s="6">
        <v>33562710</v>
      </c>
      <c r="J314" s="15">
        <f t="shared" si="4"/>
        <v>0.73529411555934887</v>
      </c>
      <c r="K314" s="6">
        <v>42264153</v>
      </c>
      <c r="L314" s="6">
        <v>31076583</v>
      </c>
      <c r="M314" s="6">
        <v>11187570</v>
      </c>
      <c r="N314" s="23">
        <v>1</v>
      </c>
    </row>
    <row r="315" spans="1:14" x14ac:dyDescent="0.25">
      <c r="A315" s="11" t="s">
        <v>595</v>
      </c>
      <c r="B315" s="5" t="s">
        <v>1099</v>
      </c>
      <c r="C315" s="5" t="s">
        <v>267</v>
      </c>
      <c r="D315" s="5" t="s">
        <v>1529</v>
      </c>
      <c r="E315" s="8">
        <v>44583</v>
      </c>
      <c r="F315" s="8">
        <v>44834</v>
      </c>
      <c r="G315" s="8" t="s">
        <v>1928</v>
      </c>
      <c r="H315" s="8" t="s">
        <v>1928</v>
      </c>
      <c r="I315" s="6">
        <v>86822172</v>
      </c>
      <c r="J315" s="15">
        <f t="shared" si="4"/>
        <v>0.81481481481481477</v>
      </c>
      <c r="K315" s="6">
        <v>86822172</v>
      </c>
      <c r="L315" s="6">
        <v>70743992</v>
      </c>
      <c r="M315" s="6">
        <v>16078180</v>
      </c>
      <c r="N315" s="23">
        <v>0</v>
      </c>
    </row>
    <row r="316" spans="1:14" x14ac:dyDescent="0.25">
      <c r="A316" s="11" t="s">
        <v>596</v>
      </c>
      <c r="B316" s="5" t="s">
        <v>20</v>
      </c>
      <c r="C316" s="5" t="s">
        <v>267</v>
      </c>
      <c r="D316" s="5" t="s">
        <v>1613</v>
      </c>
      <c r="E316" s="8">
        <v>44583</v>
      </c>
      <c r="F316" s="8">
        <v>44834</v>
      </c>
      <c r="G316" s="8" t="s">
        <v>1928</v>
      </c>
      <c r="H316" s="8" t="s">
        <v>1928</v>
      </c>
      <c r="I316" s="6">
        <v>47023614</v>
      </c>
      <c r="J316" s="15">
        <f t="shared" si="4"/>
        <v>0.92592591883728881</v>
      </c>
      <c r="K316" s="6">
        <v>47023614</v>
      </c>
      <c r="L316" s="6">
        <v>43540383</v>
      </c>
      <c r="M316" s="6">
        <v>3483231</v>
      </c>
      <c r="N316" s="23">
        <v>0</v>
      </c>
    </row>
    <row r="317" spans="1:14" x14ac:dyDescent="0.25">
      <c r="A317" s="11" t="s">
        <v>597</v>
      </c>
      <c r="B317" s="5" t="s">
        <v>1100</v>
      </c>
      <c r="C317" s="5" t="s">
        <v>267</v>
      </c>
      <c r="D317" s="5" t="s">
        <v>1614</v>
      </c>
      <c r="E317" s="8">
        <v>44583</v>
      </c>
      <c r="F317" s="8">
        <v>44834</v>
      </c>
      <c r="G317" s="8" t="s">
        <v>1928</v>
      </c>
      <c r="H317" s="8" t="s">
        <v>1928</v>
      </c>
      <c r="I317" s="6">
        <v>40565520</v>
      </c>
      <c r="J317" s="15">
        <f t="shared" si="4"/>
        <v>0.92592590949160769</v>
      </c>
      <c r="K317" s="6">
        <v>40565520</v>
      </c>
      <c r="L317" s="6">
        <v>37560666</v>
      </c>
      <c r="M317" s="6">
        <v>3004854</v>
      </c>
      <c r="N317" s="23">
        <v>0</v>
      </c>
    </row>
    <row r="318" spans="1:14" x14ac:dyDescent="0.25">
      <c r="A318" s="11" t="s">
        <v>598</v>
      </c>
      <c r="B318" s="5" t="s">
        <v>1101</v>
      </c>
      <c r="C318" s="5" t="s">
        <v>267</v>
      </c>
      <c r="D318" s="5" t="s">
        <v>1615</v>
      </c>
      <c r="E318" s="8">
        <v>44583</v>
      </c>
      <c r="F318" s="8">
        <v>44834</v>
      </c>
      <c r="G318" s="8" t="s">
        <v>1928</v>
      </c>
      <c r="H318" s="8" t="s">
        <v>1928</v>
      </c>
      <c r="I318" s="6">
        <v>38239137</v>
      </c>
      <c r="J318" s="15">
        <f t="shared" si="4"/>
        <v>0.92592591720885331</v>
      </c>
      <c r="K318" s="6">
        <v>38239137</v>
      </c>
      <c r="L318" s="6">
        <v>35406608</v>
      </c>
      <c r="M318" s="6">
        <v>2832529</v>
      </c>
      <c r="N318" s="23">
        <v>0</v>
      </c>
    </row>
    <row r="319" spans="1:14" x14ac:dyDescent="0.25">
      <c r="A319" s="11" t="s">
        <v>599</v>
      </c>
      <c r="B319" s="5" t="s">
        <v>1102</v>
      </c>
      <c r="C319" s="5" t="s">
        <v>267</v>
      </c>
      <c r="D319" s="5" t="s">
        <v>1616</v>
      </c>
      <c r="E319" s="8">
        <v>44583</v>
      </c>
      <c r="F319" s="8">
        <v>44834</v>
      </c>
      <c r="G319" s="8">
        <v>44832</v>
      </c>
      <c r="H319" s="8">
        <v>44926</v>
      </c>
      <c r="I319" s="6">
        <v>61889607</v>
      </c>
      <c r="J319" s="15">
        <f t="shared" si="4"/>
        <v>0.73529411877922313</v>
      </c>
      <c r="K319" s="6">
        <v>77935061</v>
      </c>
      <c r="L319" s="6">
        <v>57305192</v>
      </c>
      <c r="M319" s="6">
        <v>20629869</v>
      </c>
      <c r="N319" s="23">
        <v>1</v>
      </c>
    </row>
    <row r="320" spans="1:14" x14ac:dyDescent="0.25">
      <c r="A320" s="11" t="s">
        <v>600</v>
      </c>
      <c r="B320" s="5" t="s">
        <v>1103</v>
      </c>
      <c r="C320" s="5" t="s">
        <v>267</v>
      </c>
      <c r="D320" s="5" t="s">
        <v>1617</v>
      </c>
      <c r="E320" s="8">
        <v>44584</v>
      </c>
      <c r="F320" s="8">
        <v>44834</v>
      </c>
      <c r="G320" s="8" t="s">
        <v>1928</v>
      </c>
      <c r="H320" s="8" t="s">
        <v>1928</v>
      </c>
      <c r="I320" s="6">
        <v>47023614</v>
      </c>
      <c r="J320" s="15">
        <f t="shared" si="4"/>
        <v>0.81111111536429337</v>
      </c>
      <c r="K320" s="6">
        <v>47023614</v>
      </c>
      <c r="L320" s="6">
        <v>38141376</v>
      </c>
      <c r="M320" s="6">
        <v>8882238</v>
      </c>
      <c r="N320" s="23">
        <v>0</v>
      </c>
    </row>
    <row r="321" spans="1:14" x14ac:dyDescent="0.25">
      <c r="A321" s="11" t="s">
        <v>601</v>
      </c>
      <c r="B321" s="5" t="s">
        <v>167</v>
      </c>
      <c r="C321" s="5" t="s">
        <v>267</v>
      </c>
      <c r="D321" s="5" t="s">
        <v>1538</v>
      </c>
      <c r="E321" s="8">
        <v>44584</v>
      </c>
      <c r="F321" s="8">
        <v>44834</v>
      </c>
      <c r="G321" s="8" t="s">
        <v>1928</v>
      </c>
      <c r="H321" s="8" t="s">
        <v>1928</v>
      </c>
      <c r="I321" s="6">
        <v>47023614</v>
      </c>
      <c r="J321" s="15">
        <f t="shared" si="4"/>
        <v>0.92222222647540442</v>
      </c>
      <c r="K321" s="6">
        <v>47023614</v>
      </c>
      <c r="L321" s="6">
        <v>43366222</v>
      </c>
      <c r="M321" s="6">
        <v>3657392</v>
      </c>
      <c r="N321" s="23">
        <v>0</v>
      </c>
    </row>
    <row r="322" spans="1:14" x14ac:dyDescent="0.25">
      <c r="A322" s="11" t="s">
        <v>602</v>
      </c>
      <c r="B322" s="5" t="s">
        <v>1104</v>
      </c>
      <c r="C322" s="5" t="s">
        <v>267</v>
      </c>
      <c r="D322" s="5" t="s">
        <v>1567</v>
      </c>
      <c r="E322" s="8">
        <v>44588</v>
      </c>
      <c r="F322" s="8">
        <v>44834</v>
      </c>
      <c r="G322" s="8" t="s">
        <v>1928</v>
      </c>
      <c r="H322" s="8" t="s">
        <v>1928</v>
      </c>
      <c r="I322" s="6">
        <v>56064960</v>
      </c>
      <c r="J322" s="15">
        <f t="shared" si="4"/>
        <v>0.90740740740740744</v>
      </c>
      <c r="K322" s="6">
        <v>56064960</v>
      </c>
      <c r="L322" s="6">
        <v>50873760</v>
      </c>
      <c r="M322" s="6">
        <v>5191200</v>
      </c>
      <c r="N322" s="23">
        <v>0</v>
      </c>
    </row>
    <row r="323" spans="1:14" x14ac:dyDescent="0.25">
      <c r="A323" s="11" t="s">
        <v>603</v>
      </c>
      <c r="B323" s="5" t="s">
        <v>1105</v>
      </c>
      <c r="C323" s="5" t="s">
        <v>267</v>
      </c>
      <c r="D323" s="5" t="s">
        <v>1618</v>
      </c>
      <c r="E323" s="8">
        <v>44583</v>
      </c>
      <c r="F323" s="8">
        <v>44834</v>
      </c>
      <c r="G323" s="8">
        <v>44832</v>
      </c>
      <c r="H323" s="8">
        <v>44926</v>
      </c>
      <c r="I323" s="6">
        <v>69170427</v>
      </c>
      <c r="J323" s="15">
        <f t="shared" ref="J323:J386" si="5">+L323/K323</f>
        <v>0.7352941156210715</v>
      </c>
      <c r="K323" s="6">
        <v>87103500</v>
      </c>
      <c r="L323" s="6">
        <v>64046691</v>
      </c>
      <c r="M323" s="6">
        <v>23056809</v>
      </c>
      <c r="N323" s="23">
        <v>1</v>
      </c>
    </row>
    <row r="324" spans="1:14" x14ac:dyDescent="0.25">
      <c r="A324" s="11" t="s">
        <v>604</v>
      </c>
      <c r="B324" s="5" t="s">
        <v>1106</v>
      </c>
      <c r="C324" s="5" t="s">
        <v>267</v>
      </c>
      <c r="D324" s="5" t="s">
        <v>1430</v>
      </c>
      <c r="E324" s="8">
        <v>44583</v>
      </c>
      <c r="F324" s="8">
        <v>44834</v>
      </c>
      <c r="G324" s="8">
        <v>44834</v>
      </c>
      <c r="H324" s="8">
        <v>44915</v>
      </c>
      <c r="I324" s="6">
        <v>30501630</v>
      </c>
      <c r="J324" s="15">
        <f t="shared" si="5"/>
        <v>0.75757575757575757</v>
      </c>
      <c r="K324" s="6">
        <v>37279770</v>
      </c>
      <c r="L324" s="6">
        <v>28242250</v>
      </c>
      <c r="M324" s="6">
        <v>9037520</v>
      </c>
      <c r="N324" s="23">
        <v>1</v>
      </c>
    </row>
    <row r="325" spans="1:14" x14ac:dyDescent="0.25">
      <c r="A325" s="11" t="s">
        <v>605</v>
      </c>
      <c r="B325" s="5" t="s">
        <v>157</v>
      </c>
      <c r="C325" s="5" t="s">
        <v>267</v>
      </c>
      <c r="D325" s="5" t="s">
        <v>1509</v>
      </c>
      <c r="E325" s="8">
        <v>44585</v>
      </c>
      <c r="F325" s="8">
        <v>44834</v>
      </c>
      <c r="G325" s="8" t="s">
        <v>1928</v>
      </c>
      <c r="H325" s="8" t="s">
        <v>1928</v>
      </c>
      <c r="I325" s="6">
        <v>45731997</v>
      </c>
      <c r="J325" s="15">
        <f t="shared" si="5"/>
        <v>0.91851851560298148</v>
      </c>
      <c r="K325" s="6">
        <v>45731997</v>
      </c>
      <c r="L325" s="6">
        <v>42005686</v>
      </c>
      <c r="M325" s="6">
        <v>3726311</v>
      </c>
      <c r="N325" s="23">
        <v>0</v>
      </c>
    </row>
    <row r="326" spans="1:14" x14ac:dyDescent="0.25">
      <c r="A326" s="11" t="s">
        <v>606</v>
      </c>
      <c r="B326" s="5" t="s">
        <v>1107</v>
      </c>
      <c r="C326" s="5" t="s">
        <v>267</v>
      </c>
      <c r="D326" s="5" t="s">
        <v>1510</v>
      </c>
      <c r="E326" s="8">
        <v>44585</v>
      </c>
      <c r="F326" s="8">
        <v>44834</v>
      </c>
      <c r="G326" s="8" t="s">
        <v>1928</v>
      </c>
      <c r="H326" s="8" t="s">
        <v>1928</v>
      </c>
      <c r="I326" s="6">
        <v>47023614</v>
      </c>
      <c r="J326" s="15">
        <f t="shared" si="5"/>
        <v>0.80740740173649772</v>
      </c>
      <c r="K326" s="6">
        <v>47023614</v>
      </c>
      <c r="L326" s="6">
        <v>37967214</v>
      </c>
      <c r="M326" s="6">
        <v>9056400</v>
      </c>
      <c r="N326" s="23">
        <v>0</v>
      </c>
    </row>
    <row r="327" spans="1:14" x14ac:dyDescent="0.25">
      <c r="A327" s="11" t="s">
        <v>607</v>
      </c>
      <c r="B327" s="5" t="s">
        <v>1108</v>
      </c>
      <c r="C327" s="5" t="s">
        <v>267</v>
      </c>
      <c r="D327" s="5" t="s">
        <v>1619</v>
      </c>
      <c r="E327" s="8">
        <v>44583</v>
      </c>
      <c r="F327" s="8">
        <v>44834</v>
      </c>
      <c r="G327" s="8">
        <v>44824</v>
      </c>
      <c r="H327" s="8">
        <v>44926</v>
      </c>
      <c r="I327" s="6">
        <v>30501630</v>
      </c>
      <c r="J327" s="15">
        <f t="shared" si="5"/>
        <v>0.73529411764705888</v>
      </c>
      <c r="K327" s="6">
        <v>38409460</v>
      </c>
      <c r="L327" s="6">
        <v>28242250</v>
      </c>
      <c r="M327" s="6">
        <v>10167210</v>
      </c>
      <c r="N327" s="23">
        <v>1</v>
      </c>
    </row>
    <row r="328" spans="1:14" x14ac:dyDescent="0.25">
      <c r="A328" s="11" t="s">
        <v>608</v>
      </c>
      <c r="B328" s="5" t="s">
        <v>185</v>
      </c>
      <c r="C328" s="5" t="s">
        <v>267</v>
      </c>
      <c r="D328" s="5" t="s">
        <v>1620</v>
      </c>
      <c r="E328" s="8">
        <v>44587</v>
      </c>
      <c r="F328" s="8">
        <v>44834</v>
      </c>
      <c r="G328" s="8">
        <v>44833</v>
      </c>
      <c r="H328" s="8">
        <v>44926</v>
      </c>
      <c r="I328" s="6">
        <v>56064960</v>
      </c>
      <c r="J328" s="15">
        <f t="shared" si="5"/>
        <v>0.7321428571428571</v>
      </c>
      <c r="K328" s="6">
        <v>69769728</v>
      </c>
      <c r="L328" s="6">
        <v>51081408</v>
      </c>
      <c r="M328" s="6">
        <v>18688320</v>
      </c>
      <c r="N328" s="23">
        <v>1</v>
      </c>
    </row>
    <row r="329" spans="1:14" x14ac:dyDescent="0.25">
      <c r="A329" s="11" t="s">
        <v>855</v>
      </c>
      <c r="B329" s="5" t="s">
        <v>1109</v>
      </c>
      <c r="C329" s="5" t="s">
        <v>267</v>
      </c>
      <c r="D329" s="5" t="s">
        <v>1621</v>
      </c>
      <c r="E329" s="8">
        <v>44587</v>
      </c>
      <c r="F329" s="8">
        <v>44834</v>
      </c>
      <c r="G329" s="8" t="s">
        <v>1928</v>
      </c>
      <c r="H329" s="8" t="s">
        <v>1928</v>
      </c>
      <c r="I329" s="6">
        <v>90617400</v>
      </c>
      <c r="J329" s="15">
        <f t="shared" si="5"/>
        <v>0.8</v>
      </c>
      <c r="K329" s="6">
        <v>90617400</v>
      </c>
      <c r="L329" s="6">
        <v>72493920</v>
      </c>
      <c r="M329" s="6">
        <v>18123480</v>
      </c>
      <c r="N329" s="23">
        <v>0</v>
      </c>
    </row>
    <row r="330" spans="1:14" x14ac:dyDescent="0.25">
      <c r="A330" s="11" t="s">
        <v>609</v>
      </c>
      <c r="B330" s="5" t="s">
        <v>197</v>
      </c>
      <c r="C330" s="5" t="s">
        <v>267</v>
      </c>
      <c r="D330" s="5" t="s">
        <v>1622</v>
      </c>
      <c r="E330" s="8">
        <v>44588</v>
      </c>
      <c r="F330" s="8">
        <v>44834</v>
      </c>
      <c r="G330" s="8" t="s">
        <v>1928</v>
      </c>
      <c r="H330" s="8" t="s">
        <v>1928</v>
      </c>
      <c r="I330" s="6">
        <v>35790759</v>
      </c>
      <c r="J330" s="15">
        <f t="shared" si="5"/>
        <v>0.79629630095299175</v>
      </c>
      <c r="K330" s="6">
        <v>35790759</v>
      </c>
      <c r="L330" s="6">
        <v>28500049</v>
      </c>
      <c r="M330" s="6">
        <v>7290710</v>
      </c>
      <c r="N330" s="23">
        <v>0</v>
      </c>
    </row>
    <row r="331" spans="1:14" x14ac:dyDescent="0.25">
      <c r="A331" s="11" t="s">
        <v>610</v>
      </c>
      <c r="B331" s="5" t="s">
        <v>1110</v>
      </c>
      <c r="C331" s="5" t="s">
        <v>267</v>
      </c>
      <c r="D331" s="5" t="s">
        <v>1475</v>
      </c>
      <c r="E331" s="8">
        <v>44587</v>
      </c>
      <c r="F331" s="8">
        <v>44834</v>
      </c>
      <c r="G331" s="8" t="s">
        <v>1928</v>
      </c>
      <c r="H331" s="8" t="s">
        <v>1928</v>
      </c>
      <c r="I331" s="6">
        <v>30501630</v>
      </c>
      <c r="J331" s="15">
        <f t="shared" si="5"/>
        <v>0.91111111111111109</v>
      </c>
      <c r="K331" s="6">
        <v>30501630</v>
      </c>
      <c r="L331" s="6">
        <v>27790374</v>
      </c>
      <c r="M331" s="6">
        <v>2711256</v>
      </c>
      <c r="N331" s="23">
        <v>0</v>
      </c>
    </row>
    <row r="332" spans="1:14" x14ac:dyDescent="0.25">
      <c r="A332" s="11" t="s">
        <v>611</v>
      </c>
      <c r="B332" s="5" t="s">
        <v>1111</v>
      </c>
      <c r="C332" s="5" t="s">
        <v>267</v>
      </c>
      <c r="D332" s="5" t="s">
        <v>1513</v>
      </c>
      <c r="E332" s="8">
        <v>44587</v>
      </c>
      <c r="F332" s="8">
        <v>44834</v>
      </c>
      <c r="G332" s="8">
        <v>44827</v>
      </c>
      <c r="H332" s="8">
        <v>44926</v>
      </c>
      <c r="I332" s="6">
        <v>56064960</v>
      </c>
      <c r="J332" s="15">
        <f t="shared" si="5"/>
        <v>0.7321428571428571</v>
      </c>
      <c r="K332" s="6">
        <v>69769728</v>
      </c>
      <c r="L332" s="6">
        <v>51081408</v>
      </c>
      <c r="M332" s="6">
        <v>18688320</v>
      </c>
      <c r="N332" s="23">
        <v>1</v>
      </c>
    </row>
    <row r="333" spans="1:14" x14ac:dyDescent="0.25">
      <c r="A333" s="11" t="s">
        <v>612</v>
      </c>
      <c r="B333" s="5" t="s">
        <v>65</v>
      </c>
      <c r="C333" s="5" t="s">
        <v>267</v>
      </c>
      <c r="D333" s="5" t="s">
        <v>1623</v>
      </c>
      <c r="E333" s="8">
        <v>44587</v>
      </c>
      <c r="F333" s="8">
        <v>44834</v>
      </c>
      <c r="G333" s="8">
        <v>44827</v>
      </c>
      <c r="H333" s="8">
        <v>44926</v>
      </c>
      <c r="I333" s="6">
        <v>69170418</v>
      </c>
      <c r="J333" s="15">
        <f t="shared" si="5"/>
        <v>0.73214285589814965</v>
      </c>
      <c r="K333" s="6">
        <v>86078742</v>
      </c>
      <c r="L333" s="6">
        <v>63021936</v>
      </c>
      <c r="M333" s="6">
        <v>23056806</v>
      </c>
      <c r="N333" s="23">
        <v>1</v>
      </c>
    </row>
    <row r="334" spans="1:14" x14ac:dyDescent="0.25">
      <c r="A334" s="11" t="s">
        <v>613</v>
      </c>
      <c r="B334" s="5" t="s">
        <v>1112</v>
      </c>
      <c r="C334" s="5" t="s">
        <v>267</v>
      </c>
      <c r="D334" s="5" t="s">
        <v>1624</v>
      </c>
      <c r="E334" s="8">
        <v>44587</v>
      </c>
      <c r="F334" s="8">
        <v>44834</v>
      </c>
      <c r="G334" s="8" t="s">
        <v>1928</v>
      </c>
      <c r="H334" s="8" t="s">
        <v>1928</v>
      </c>
      <c r="I334" s="6">
        <v>56064960</v>
      </c>
      <c r="J334" s="15">
        <f t="shared" si="5"/>
        <v>0.8</v>
      </c>
      <c r="K334" s="6">
        <v>56064960</v>
      </c>
      <c r="L334" s="6">
        <v>44851968</v>
      </c>
      <c r="M334" s="6">
        <v>11212992</v>
      </c>
      <c r="N334" s="23">
        <v>0</v>
      </c>
    </row>
    <row r="335" spans="1:14" x14ac:dyDescent="0.25">
      <c r="A335" s="11" t="s">
        <v>614</v>
      </c>
      <c r="B335" s="5" t="s">
        <v>254</v>
      </c>
      <c r="C335" s="5" t="s">
        <v>267</v>
      </c>
      <c r="D335" s="5" t="s">
        <v>1538</v>
      </c>
      <c r="E335" s="8">
        <v>44587</v>
      </c>
      <c r="F335" s="8">
        <v>44834</v>
      </c>
      <c r="G335" s="8" t="s">
        <v>1928</v>
      </c>
      <c r="H335" s="8" t="s">
        <v>1928</v>
      </c>
      <c r="I335" s="6">
        <v>33562710</v>
      </c>
      <c r="J335" s="15">
        <f t="shared" si="5"/>
        <v>0.91111111111111109</v>
      </c>
      <c r="K335" s="6">
        <v>33562710</v>
      </c>
      <c r="L335" s="6">
        <v>30579358</v>
      </c>
      <c r="M335" s="6">
        <v>2983352</v>
      </c>
      <c r="N335" s="23">
        <v>0</v>
      </c>
    </row>
    <row r="336" spans="1:14" x14ac:dyDescent="0.25">
      <c r="A336" s="11" t="s">
        <v>856</v>
      </c>
      <c r="B336" s="5" t="s">
        <v>1113</v>
      </c>
      <c r="C336" s="5" t="s">
        <v>267</v>
      </c>
      <c r="D336" s="5" t="s">
        <v>1625</v>
      </c>
      <c r="E336" s="8">
        <v>44587</v>
      </c>
      <c r="F336" s="8">
        <v>44834</v>
      </c>
      <c r="G336" s="8">
        <v>44827</v>
      </c>
      <c r="H336" s="8">
        <v>44926</v>
      </c>
      <c r="I336" s="6">
        <v>32485356</v>
      </c>
      <c r="J336" s="15">
        <f t="shared" si="5"/>
        <v>0.73214285846802252</v>
      </c>
      <c r="K336" s="6">
        <v>40426221</v>
      </c>
      <c r="L336" s="6">
        <v>29597769</v>
      </c>
      <c r="M336" s="6">
        <v>10828452</v>
      </c>
      <c r="N336" s="23">
        <v>1</v>
      </c>
    </row>
    <row r="337" spans="1:14" x14ac:dyDescent="0.25">
      <c r="A337" s="11" t="s">
        <v>615</v>
      </c>
      <c r="B337" s="5" t="s">
        <v>1114</v>
      </c>
      <c r="C337" s="5" t="s">
        <v>267</v>
      </c>
      <c r="D337" s="5" t="s">
        <v>1626</v>
      </c>
      <c r="E337" s="8">
        <v>44588</v>
      </c>
      <c r="F337" s="8">
        <v>44834</v>
      </c>
      <c r="G337" s="8" t="s">
        <v>1928</v>
      </c>
      <c r="H337" s="8" t="s">
        <v>1928</v>
      </c>
      <c r="I337" s="6">
        <v>96852960</v>
      </c>
      <c r="J337" s="15">
        <f t="shared" si="5"/>
        <v>0.90740740396576414</v>
      </c>
      <c r="K337" s="6">
        <v>96852960</v>
      </c>
      <c r="L337" s="6">
        <v>87885093</v>
      </c>
      <c r="M337" s="6">
        <v>8967867</v>
      </c>
      <c r="N337" s="23">
        <v>0</v>
      </c>
    </row>
    <row r="338" spans="1:14" x14ac:dyDescent="0.25">
      <c r="A338" s="11" t="s">
        <v>616</v>
      </c>
      <c r="B338" s="5" t="s">
        <v>1115</v>
      </c>
      <c r="C338" s="5" t="s">
        <v>267</v>
      </c>
      <c r="D338" s="5" t="s">
        <v>1627</v>
      </c>
      <c r="E338" s="8">
        <v>44587</v>
      </c>
      <c r="F338" s="8">
        <v>44834</v>
      </c>
      <c r="G338" s="8">
        <v>44826</v>
      </c>
      <c r="H338" s="8">
        <v>44926</v>
      </c>
      <c r="I338" s="6">
        <v>54773334</v>
      </c>
      <c r="J338" s="15">
        <f t="shared" si="5"/>
        <v>0.73214285635691867</v>
      </c>
      <c r="K338" s="6">
        <v>68162371</v>
      </c>
      <c r="L338" s="6">
        <v>49904593</v>
      </c>
      <c r="M338" s="6">
        <v>18257778</v>
      </c>
      <c r="N338" s="23">
        <v>1</v>
      </c>
    </row>
    <row r="339" spans="1:14" x14ac:dyDescent="0.25">
      <c r="A339" s="11" t="s">
        <v>617</v>
      </c>
      <c r="B339" s="5" t="s">
        <v>1116</v>
      </c>
      <c r="C339" s="5" t="s">
        <v>267</v>
      </c>
      <c r="D339" s="5" t="s">
        <v>1628</v>
      </c>
      <c r="E339" s="8">
        <v>44587</v>
      </c>
      <c r="F339" s="8">
        <v>44834</v>
      </c>
      <c r="G339" s="8">
        <v>44832</v>
      </c>
      <c r="H339" s="8">
        <v>44926</v>
      </c>
      <c r="I339" s="6">
        <v>18984960</v>
      </c>
      <c r="J339" s="15">
        <f t="shared" si="5"/>
        <v>0.44444444444444442</v>
      </c>
      <c r="K339" s="6">
        <v>11390976</v>
      </c>
      <c r="L339" s="6">
        <v>5062656</v>
      </c>
      <c r="M339" s="6">
        <v>6328320</v>
      </c>
      <c r="N339" s="23">
        <v>1</v>
      </c>
    </row>
    <row r="340" spans="1:14" x14ac:dyDescent="0.25">
      <c r="A340" s="11" t="s">
        <v>857</v>
      </c>
      <c r="B340" s="5" t="s">
        <v>1117</v>
      </c>
      <c r="C340" s="5" t="s">
        <v>267</v>
      </c>
      <c r="D340" s="5" t="s">
        <v>1548</v>
      </c>
      <c r="E340" s="8">
        <v>44587</v>
      </c>
      <c r="F340" s="8">
        <v>44834</v>
      </c>
      <c r="G340" s="8" t="s">
        <v>1928</v>
      </c>
      <c r="H340" s="8" t="s">
        <v>1928</v>
      </c>
      <c r="I340" s="6">
        <v>54773334</v>
      </c>
      <c r="J340" s="15">
        <f t="shared" si="5"/>
        <v>0.91111110745969925</v>
      </c>
      <c r="K340" s="6">
        <v>54773334</v>
      </c>
      <c r="L340" s="6">
        <v>49904593</v>
      </c>
      <c r="M340" s="6">
        <v>4868741</v>
      </c>
      <c r="N340" s="23">
        <v>0</v>
      </c>
    </row>
    <row r="341" spans="1:14" x14ac:dyDescent="0.25">
      <c r="A341" s="11" t="s">
        <v>618</v>
      </c>
      <c r="B341" s="5" t="s">
        <v>179</v>
      </c>
      <c r="C341" s="5" t="s">
        <v>267</v>
      </c>
      <c r="D341" s="5" t="s">
        <v>1629</v>
      </c>
      <c r="E341" s="8">
        <v>44587</v>
      </c>
      <c r="F341" s="8">
        <v>44834</v>
      </c>
      <c r="G341" s="8">
        <v>44831</v>
      </c>
      <c r="H341" s="8">
        <v>44926</v>
      </c>
      <c r="I341" s="6">
        <v>54773334</v>
      </c>
      <c r="J341" s="15">
        <f t="shared" si="5"/>
        <v>0.73214285635691867</v>
      </c>
      <c r="K341" s="6">
        <v>68162371</v>
      </c>
      <c r="L341" s="6">
        <v>49904593</v>
      </c>
      <c r="M341" s="6">
        <v>18257778</v>
      </c>
      <c r="N341" s="23">
        <v>1</v>
      </c>
    </row>
    <row r="342" spans="1:14" x14ac:dyDescent="0.25">
      <c r="A342" s="11" t="s">
        <v>619</v>
      </c>
      <c r="B342" s="5" t="s">
        <v>125</v>
      </c>
      <c r="C342" s="5" t="s">
        <v>267</v>
      </c>
      <c r="D342" s="5" t="s">
        <v>1630</v>
      </c>
      <c r="E342" s="8">
        <v>44587</v>
      </c>
      <c r="F342" s="8">
        <v>44803</v>
      </c>
      <c r="G342" s="8" t="s">
        <v>1928</v>
      </c>
      <c r="H342" s="8" t="s">
        <v>1928</v>
      </c>
      <c r="I342" s="6">
        <v>23612138</v>
      </c>
      <c r="J342" s="15">
        <f t="shared" si="5"/>
        <v>0.82330536946717825</v>
      </c>
      <c r="K342" s="6">
        <v>23612138</v>
      </c>
      <c r="L342" s="6">
        <v>19440000</v>
      </c>
      <c r="M342" s="6">
        <v>4172138</v>
      </c>
      <c r="N342" s="23">
        <v>0</v>
      </c>
    </row>
    <row r="343" spans="1:14" x14ac:dyDescent="0.25">
      <c r="A343" s="11" t="s">
        <v>620</v>
      </c>
      <c r="B343" s="5" t="s">
        <v>121</v>
      </c>
      <c r="C343" s="5" t="s">
        <v>267</v>
      </c>
      <c r="D343" s="5" t="s">
        <v>1631</v>
      </c>
      <c r="E343" s="8">
        <v>44587</v>
      </c>
      <c r="F343" s="8">
        <v>44834</v>
      </c>
      <c r="G343" s="8">
        <v>44833</v>
      </c>
      <c r="H343" s="8">
        <v>44919</v>
      </c>
      <c r="I343" s="6">
        <v>27176544</v>
      </c>
      <c r="J343" s="15">
        <f t="shared" si="5"/>
        <v>0.74545453943331019</v>
      </c>
      <c r="K343" s="6">
        <v>33215776</v>
      </c>
      <c r="L343" s="6">
        <v>24760851</v>
      </c>
      <c r="M343" s="6">
        <v>8454925</v>
      </c>
      <c r="N343" s="23">
        <v>1</v>
      </c>
    </row>
    <row r="344" spans="1:14" x14ac:dyDescent="0.25">
      <c r="A344" s="11" t="s">
        <v>621</v>
      </c>
      <c r="B344" s="5" t="s">
        <v>220</v>
      </c>
      <c r="C344" s="5" t="s">
        <v>267</v>
      </c>
      <c r="D344" s="5" t="s">
        <v>1632</v>
      </c>
      <c r="E344" s="8">
        <v>44587</v>
      </c>
      <c r="F344" s="8">
        <v>44834</v>
      </c>
      <c r="G344" s="8" t="s">
        <v>1928</v>
      </c>
      <c r="H344" s="8" t="s">
        <v>1928</v>
      </c>
      <c r="I344" s="6">
        <v>61889607</v>
      </c>
      <c r="J344" s="15">
        <f t="shared" si="5"/>
        <v>0.79999999030531899</v>
      </c>
      <c r="K344" s="6">
        <v>61889607</v>
      </c>
      <c r="L344" s="6">
        <v>49511685</v>
      </c>
      <c r="M344" s="6">
        <v>12377922</v>
      </c>
      <c r="N344" s="23">
        <v>0</v>
      </c>
    </row>
    <row r="345" spans="1:14" x14ac:dyDescent="0.25">
      <c r="A345" s="11" t="s">
        <v>622</v>
      </c>
      <c r="B345" s="5" t="s">
        <v>8</v>
      </c>
      <c r="C345" s="5" t="s">
        <v>267</v>
      </c>
      <c r="D345" s="5" t="s">
        <v>1633</v>
      </c>
      <c r="E345" s="8">
        <v>44587</v>
      </c>
      <c r="F345" s="8">
        <v>44834</v>
      </c>
      <c r="G345" s="8">
        <v>44833</v>
      </c>
      <c r="H345" s="8">
        <v>44894</v>
      </c>
      <c r="I345" s="6">
        <v>27176544</v>
      </c>
      <c r="J345" s="15">
        <f t="shared" si="5"/>
        <v>0.80655737929197313</v>
      </c>
      <c r="K345" s="6">
        <v>30699429</v>
      </c>
      <c r="L345" s="6">
        <v>24760851</v>
      </c>
      <c r="M345" s="6">
        <v>5938578</v>
      </c>
      <c r="N345" s="23">
        <v>1</v>
      </c>
    </row>
    <row r="346" spans="1:14" x14ac:dyDescent="0.25">
      <c r="A346" s="11" t="s">
        <v>623</v>
      </c>
      <c r="B346" s="5" t="s">
        <v>212</v>
      </c>
      <c r="C346" s="5" t="s">
        <v>267</v>
      </c>
      <c r="D346" s="5" t="s">
        <v>1634</v>
      </c>
      <c r="E346" s="8">
        <v>44587</v>
      </c>
      <c r="F346" s="8">
        <v>44834</v>
      </c>
      <c r="G346" s="8">
        <v>44824</v>
      </c>
      <c r="H346" s="8">
        <v>44926</v>
      </c>
      <c r="I346" s="6">
        <v>47023614</v>
      </c>
      <c r="J346" s="15">
        <f t="shared" si="5"/>
        <v>0.73214285622739217</v>
      </c>
      <c r="K346" s="6">
        <v>58518275</v>
      </c>
      <c r="L346" s="6">
        <v>42843737</v>
      </c>
      <c r="M346" s="6">
        <v>15674538</v>
      </c>
      <c r="N346" s="23">
        <v>1</v>
      </c>
    </row>
    <row r="347" spans="1:14" x14ac:dyDescent="0.25">
      <c r="A347" s="11" t="s">
        <v>624</v>
      </c>
      <c r="B347" s="5" t="s">
        <v>1118</v>
      </c>
      <c r="C347" s="5" t="s">
        <v>267</v>
      </c>
      <c r="D347" s="5" t="s">
        <v>1458</v>
      </c>
      <c r="E347" s="8">
        <v>44587</v>
      </c>
      <c r="F347" s="8">
        <v>44834</v>
      </c>
      <c r="G347" s="8" t="s">
        <v>1928</v>
      </c>
      <c r="H347" s="8" t="s">
        <v>1928</v>
      </c>
      <c r="I347" s="6">
        <v>47023614</v>
      </c>
      <c r="J347" s="15">
        <f t="shared" si="5"/>
        <v>0.91111110685792884</v>
      </c>
      <c r="K347" s="6">
        <v>47023614</v>
      </c>
      <c r="L347" s="6">
        <v>42843737</v>
      </c>
      <c r="M347" s="6">
        <v>4179877</v>
      </c>
      <c r="N347" s="23">
        <v>0</v>
      </c>
    </row>
    <row r="348" spans="1:14" x14ac:dyDescent="0.25">
      <c r="A348" s="11" t="s">
        <v>625</v>
      </c>
      <c r="B348" s="5" t="s">
        <v>1119</v>
      </c>
      <c r="C348" s="5" t="s">
        <v>267</v>
      </c>
      <c r="D348" s="5" t="s">
        <v>1635</v>
      </c>
      <c r="E348" s="8">
        <v>44589</v>
      </c>
      <c r="F348" s="8">
        <v>44834</v>
      </c>
      <c r="G348" s="8" t="s">
        <v>1928</v>
      </c>
      <c r="H348" s="8" t="s">
        <v>1928</v>
      </c>
      <c r="I348" s="6">
        <v>30501630</v>
      </c>
      <c r="J348" s="15">
        <f t="shared" si="5"/>
        <v>0.90370370370370368</v>
      </c>
      <c r="K348" s="6">
        <v>30501630</v>
      </c>
      <c r="L348" s="6">
        <v>27564436</v>
      </c>
      <c r="M348" s="6">
        <v>2937194</v>
      </c>
      <c r="N348" s="23">
        <v>0</v>
      </c>
    </row>
    <row r="349" spans="1:14" x14ac:dyDescent="0.25">
      <c r="A349" s="11" t="s">
        <v>626</v>
      </c>
      <c r="B349" s="5" t="s">
        <v>1120</v>
      </c>
      <c r="C349" s="5" t="s">
        <v>267</v>
      </c>
      <c r="D349" s="5" t="s">
        <v>1636</v>
      </c>
      <c r="E349" s="8">
        <v>44587</v>
      </c>
      <c r="F349" s="8">
        <v>44834</v>
      </c>
      <c r="G349" s="8" t="s">
        <v>1928</v>
      </c>
      <c r="H349" s="8" t="s">
        <v>1928</v>
      </c>
      <c r="I349" s="6">
        <v>33562719</v>
      </c>
      <c r="J349" s="15">
        <f t="shared" si="5"/>
        <v>0.91111110515211835</v>
      </c>
      <c r="K349" s="6">
        <v>33562719</v>
      </c>
      <c r="L349" s="6">
        <v>30579366</v>
      </c>
      <c r="M349" s="6">
        <v>2983353</v>
      </c>
      <c r="N349" s="23">
        <v>0</v>
      </c>
    </row>
    <row r="350" spans="1:14" x14ac:dyDescent="0.25">
      <c r="A350" s="11" t="s">
        <v>627</v>
      </c>
      <c r="B350" s="5" t="s">
        <v>1121</v>
      </c>
      <c r="C350" s="5" t="s">
        <v>267</v>
      </c>
      <c r="D350" s="5" t="s">
        <v>1522</v>
      </c>
      <c r="E350" s="8">
        <v>44587</v>
      </c>
      <c r="F350" s="8">
        <v>44834</v>
      </c>
      <c r="G350" s="8">
        <v>44825</v>
      </c>
      <c r="H350" s="8">
        <v>44919</v>
      </c>
      <c r="I350" s="6">
        <v>47023614</v>
      </c>
      <c r="J350" s="15">
        <f t="shared" si="5"/>
        <v>0.74545454197466909</v>
      </c>
      <c r="K350" s="6">
        <v>57473306</v>
      </c>
      <c r="L350" s="6">
        <v>42843737</v>
      </c>
      <c r="M350" s="6">
        <v>14629569</v>
      </c>
      <c r="N350" s="23">
        <v>1</v>
      </c>
    </row>
    <row r="351" spans="1:14" x14ac:dyDescent="0.25">
      <c r="A351" s="11" t="s">
        <v>628</v>
      </c>
      <c r="B351" s="5" t="s">
        <v>1122</v>
      </c>
      <c r="C351" s="5" t="s">
        <v>267</v>
      </c>
      <c r="D351" s="5" t="s">
        <v>1637</v>
      </c>
      <c r="E351" s="8">
        <v>44587</v>
      </c>
      <c r="F351" s="8">
        <v>44834</v>
      </c>
      <c r="G351" s="8">
        <v>44806</v>
      </c>
      <c r="H351" s="8">
        <v>44926</v>
      </c>
      <c r="I351" s="6">
        <v>69170418</v>
      </c>
      <c r="J351" s="15">
        <f t="shared" si="5"/>
        <v>0.73214285589814965</v>
      </c>
      <c r="K351" s="6">
        <v>86078742</v>
      </c>
      <c r="L351" s="6">
        <v>63021936</v>
      </c>
      <c r="M351" s="6">
        <v>23056806</v>
      </c>
      <c r="N351" s="23">
        <v>1</v>
      </c>
    </row>
    <row r="352" spans="1:14" x14ac:dyDescent="0.25">
      <c r="A352" s="11" t="s">
        <v>629</v>
      </c>
      <c r="B352" s="5" t="s">
        <v>206</v>
      </c>
      <c r="C352" s="5" t="s">
        <v>267</v>
      </c>
      <c r="D352" s="5" t="s">
        <v>1510</v>
      </c>
      <c r="E352" s="8">
        <v>44587</v>
      </c>
      <c r="F352" s="8">
        <v>44834</v>
      </c>
      <c r="G352" s="8" t="s">
        <v>1928</v>
      </c>
      <c r="H352" s="8" t="s">
        <v>1928</v>
      </c>
      <c r="I352" s="6">
        <v>47023614</v>
      </c>
      <c r="J352" s="15">
        <f t="shared" si="5"/>
        <v>0.91111110685792884</v>
      </c>
      <c r="K352" s="6">
        <v>47023614</v>
      </c>
      <c r="L352" s="6">
        <v>42843737</v>
      </c>
      <c r="M352" s="6">
        <v>4179877</v>
      </c>
      <c r="N352" s="23">
        <v>0</v>
      </c>
    </row>
    <row r="353" spans="1:14" x14ac:dyDescent="0.25">
      <c r="A353" s="11" t="s">
        <v>630</v>
      </c>
      <c r="B353" s="5" t="s">
        <v>1123</v>
      </c>
      <c r="C353" s="5" t="s">
        <v>267</v>
      </c>
      <c r="D353" s="5" t="s">
        <v>1567</v>
      </c>
      <c r="E353" s="8">
        <v>44587</v>
      </c>
      <c r="F353" s="8">
        <v>44834</v>
      </c>
      <c r="G353" s="8" t="s">
        <v>1928</v>
      </c>
      <c r="H353" s="8" t="s">
        <v>1928</v>
      </c>
      <c r="I353" s="6">
        <v>47023614</v>
      </c>
      <c r="J353" s="15">
        <f t="shared" si="5"/>
        <v>0.91111110685792884</v>
      </c>
      <c r="K353" s="6">
        <v>47023614</v>
      </c>
      <c r="L353" s="6">
        <v>42843737</v>
      </c>
      <c r="M353" s="6">
        <v>4179877</v>
      </c>
      <c r="N353" s="23">
        <v>0</v>
      </c>
    </row>
    <row r="354" spans="1:14" x14ac:dyDescent="0.25">
      <c r="A354" s="11" t="s">
        <v>631</v>
      </c>
      <c r="B354" s="5" t="s">
        <v>156</v>
      </c>
      <c r="C354" s="5" t="s">
        <v>267</v>
      </c>
      <c r="D354" s="5" t="s">
        <v>1638</v>
      </c>
      <c r="E354" s="8">
        <v>44587</v>
      </c>
      <c r="F354" s="8">
        <v>44834</v>
      </c>
      <c r="G354" s="8" t="s">
        <v>1928</v>
      </c>
      <c r="H354" s="8" t="s">
        <v>1928</v>
      </c>
      <c r="I354" s="6">
        <v>86822172</v>
      </c>
      <c r="J354" s="15">
        <f t="shared" si="5"/>
        <v>0.91111111571822923</v>
      </c>
      <c r="K354" s="6">
        <v>86822172</v>
      </c>
      <c r="L354" s="6">
        <v>79104646</v>
      </c>
      <c r="M354" s="6">
        <v>7717526</v>
      </c>
      <c r="N354" s="23">
        <v>0</v>
      </c>
    </row>
    <row r="355" spans="1:14" x14ac:dyDescent="0.25">
      <c r="A355" s="11" t="s">
        <v>632</v>
      </c>
      <c r="B355" s="5" t="s">
        <v>1124</v>
      </c>
      <c r="C355" s="5" t="s">
        <v>267</v>
      </c>
      <c r="D355" s="5" t="s">
        <v>1548</v>
      </c>
      <c r="E355" s="8">
        <v>44587</v>
      </c>
      <c r="F355" s="8">
        <v>44834</v>
      </c>
      <c r="G355" s="8" t="s">
        <v>1928</v>
      </c>
      <c r="H355" s="8" t="s">
        <v>1928</v>
      </c>
      <c r="I355" s="6">
        <v>54773334</v>
      </c>
      <c r="J355" s="15">
        <f t="shared" si="5"/>
        <v>0.91111110745969925</v>
      </c>
      <c r="K355" s="6">
        <v>54773334</v>
      </c>
      <c r="L355" s="6">
        <v>49904593</v>
      </c>
      <c r="M355" s="6">
        <v>4868741</v>
      </c>
      <c r="N355" s="23">
        <v>0</v>
      </c>
    </row>
    <row r="356" spans="1:14" x14ac:dyDescent="0.25">
      <c r="A356" s="11" t="s">
        <v>633</v>
      </c>
      <c r="B356" s="5" t="s">
        <v>143</v>
      </c>
      <c r="C356" s="5" t="s">
        <v>267</v>
      </c>
      <c r="D356" s="5" t="s">
        <v>1567</v>
      </c>
      <c r="E356" s="8">
        <v>44587</v>
      </c>
      <c r="F356" s="8">
        <v>44834</v>
      </c>
      <c r="G356" s="8">
        <v>44834</v>
      </c>
      <c r="H356" s="8">
        <v>44919</v>
      </c>
      <c r="I356" s="6">
        <v>67714254</v>
      </c>
      <c r="J356" s="15">
        <f t="shared" si="5"/>
        <v>0.74545454303797354</v>
      </c>
      <c r="K356" s="6">
        <v>82761866</v>
      </c>
      <c r="L356" s="6">
        <v>61695209</v>
      </c>
      <c r="M356" s="6">
        <v>21066657</v>
      </c>
      <c r="N356" s="23">
        <v>1</v>
      </c>
    </row>
    <row r="357" spans="1:14" x14ac:dyDescent="0.25">
      <c r="A357" s="11" t="s">
        <v>634</v>
      </c>
      <c r="B357" s="5" t="s">
        <v>1125</v>
      </c>
      <c r="C357" s="5" t="s">
        <v>267</v>
      </c>
      <c r="D357" s="5" t="s">
        <v>1639</v>
      </c>
      <c r="E357" s="8">
        <v>44587</v>
      </c>
      <c r="F357" s="8">
        <v>44834</v>
      </c>
      <c r="G357" s="8">
        <v>44828</v>
      </c>
      <c r="H357" s="8">
        <v>44926</v>
      </c>
      <c r="I357" s="6">
        <v>66096177</v>
      </c>
      <c r="J357" s="15">
        <f t="shared" si="5"/>
        <v>0.73214285589814965</v>
      </c>
      <c r="K357" s="6">
        <v>86078742</v>
      </c>
      <c r="L357" s="6">
        <v>63021936</v>
      </c>
      <c r="M357" s="6">
        <v>23056806</v>
      </c>
      <c r="N357" s="23">
        <v>1</v>
      </c>
    </row>
    <row r="358" spans="1:14" x14ac:dyDescent="0.25">
      <c r="A358" s="11" t="s">
        <v>635</v>
      </c>
      <c r="B358" s="5" t="s">
        <v>1126</v>
      </c>
      <c r="C358" s="5" t="s">
        <v>267</v>
      </c>
      <c r="D358" s="5" t="s">
        <v>1538</v>
      </c>
      <c r="E358" s="8">
        <v>44587</v>
      </c>
      <c r="F358" s="8">
        <v>44834</v>
      </c>
      <c r="G358" s="8">
        <v>44826</v>
      </c>
      <c r="H358" s="8">
        <v>44923</v>
      </c>
      <c r="I358" s="6">
        <v>47023614</v>
      </c>
      <c r="J358" s="15">
        <f t="shared" si="5"/>
        <v>0.73652694435780175</v>
      </c>
      <c r="K358" s="6">
        <v>58169952</v>
      </c>
      <c r="L358" s="6">
        <v>42843737</v>
      </c>
      <c r="M358" s="6">
        <v>15326215</v>
      </c>
      <c r="N358" s="23">
        <v>1</v>
      </c>
    </row>
    <row r="359" spans="1:14" x14ac:dyDescent="0.25">
      <c r="A359" s="11" t="s">
        <v>636</v>
      </c>
      <c r="B359" s="5" t="s">
        <v>177</v>
      </c>
      <c r="C359" s="5" t="s">
        <v>267</v>
      </c>
      <c r="D359" s="5" t="s">
        <v>1538</v>
      </c>
      <c r="E359" s="8">
        <v>44587</v>
      </c>
      <c r="F359" s="8">
        <v>44834</v>
      </c>
      <c r="G359" s="8" t="s">
        <v>1928</v>
      </c>
      <c r="H359" s="8" t="s">
        <v>1928</v>
      </c>
      <c r="I359" s="6">
        <v>47023614</v>
      </c>
      <c r="J359" s="15">
        <f t="shared" si="5"/>
        <v>0.91111110685792884</v>
      </c>
      <c r="K359" s="6">
        <v>47023614</v>
      </c>
      <c r="L359" s="6">
        <v>42843737</v>
      </c>
      <c r="M359" s="6">
        <v>4179877</v>
      </c>
      <c r="N359" s="23">
        <v>0</v>
      </c>
    </row>
    <row r="360" spans="1:14" x14ac:dyDescent="0.25">
      <c r="A360" s="11" t="s">
        <v>637</v>
      </c>
      <c r="B360" s="5" t="s">
        <v>1127</v>
      </c>
      <c r="C360" s="5" t="s">
        <v>267</v>
      </c>
      <c r="D360" s="5" t="s">
        <v>1567</v>
      </c>
      <c r="E360" s="8">
        <v>44587</v>
      </c>
      <c r="F360" s="8">
        <v>44834</v>
      </c>
      <c r="G360" s="8" t="s">
        <v>1928</v>
      </c>
      <c r="H360" s="8" t="s">
        <v>1928</v>
      </c>
      <c r="I360" s="6">
        <v>54773334</v>
      </c>
      <c r="J360" s="15">
        <f t="shared" si="5"/>
        <v>0.91111110745969925</v>
      </c>
      <c r="K360" s="6">
        <v>54773334</v>
      </c>
      <c r="L360" s="6">
        <v>49904593</v>
      </c>
      <c r="M360" s="6">
        <v>4868741</v>
      </c>
      <c r="N360" s="23">
        <v>0</v>
      </c>
    </row>
    <row r="361" spans="1:14" x14ac:dyDescent="0.25">
      <c r="A361" s="11" t="s">
        <v>638</v>
      </c>
      <c r="B361" s="5" t="s">
        <v>93</v>
      </c>
      <c r="C361" s="5" t="s">
        <v>267</v>
      </c>
      <c r="D361" s="5" t="s">
        <v>1640</v>
      </c>
      <c r="E361" s="8">
        <v>44587</v>
      </c>
      <c r="F361" s="8">
        <v>44834</v>
      </c>
      <c r="G361" s="8">
        <v>44809</v>
      </c>
      <c r="H361" s="8">
        <v>44926</v>
      </c>
      <c r="I361" s="6">
        <v>83026953</v>
      </c>
      <c r="J361" s="15">
        <f t="shared" si="5"/>
        <v>0.73214285610588137</v>
      </c>
      <c r="K361" s="6">
        <v>103322430</v>
      </c>
      <c r="L361" s="6">
        <v>75646779</v>
      </c>
      <c r="M361" s="6">
        <v>27675651</v>
      </c>
      <c r="N361" s="23">
        <v>1</v>
      </c>
    </row>
    <row r="362" spans="1:14" x14ac:dyDescent="0.25">
      <c r="A362" s="11" t="s">
        <v>639</v>
      </c>
      <c r="B362" s="5" t="s">
        <v>61</v>
      </c>
      <c r="C362" s="5" t="s">
        <v>267</v>
      </c>
      <c r="D362" s="5" t="s">
        <v>1641</v>
      </c>
      <c r="E362" s="8">
        <v>44587</v>
      </c>
      <c r="F362" s="8">
        <v>44834</v>
      </c>
      <c r="G362" s="8" t="s">
        <v>1928</v>
      </c>
      <c r="H362" s="8" t="s">
        <v>1928</v>
      </c>
      <c r="I362" s="6">
        <v>96852960</v>
      </c>
      <c r="J362" s="15">
        <f t="shared" si="5"/>
        <v>0.91111111111111109</v>
      </c>
      <c r="K362" s="6">
        <v>96852960</v>
      </c>
      <c r="L362" s="6">
        <v>88243808</v>
      </c>
      <c r="M362" s="6">
        <v>8609152</v>
      </c>
      <c r="N362" s="23">
        <v>0</v>
      </c>
    </row>
    <row r="363" spans="1:14" x14ac:dyDescent="0.25">
      <c r="A363" s="11" t="s">
        <v>640</v>
      </c>
      <c r="B363" s="5" t="s">
        <v>54</v>
      </c>
      <c r="C363" s="5" t="s">
        <v>267</v>
      </c>
      <c r="D363" s="5" t="s">
        <v>1642</v>
      </c>
      <c r="E363" s="8">
        <v>44587</v>
      </c>
      <c r="F363" s="8">
        <v>44834</v>
      </c>
      <c r="G363" s="8">
        <v>44826</v>
      </c>
      <c r="H363" s="8">
        <v>44889</v>
      </c>
      <c r="I363" s="6">
        <v>84924567</v>
      </c>
      <c r="J363" s="15">
        <f t="shared" si="5"/>
        <v>0.82000000423905606</v>
      </c>
      <c r="K363" s="6">
        <v>94360630</v>
      </c>
      <c r="L363" s="6">
        <v>77375717</v>
      </c>
      <c r="M363" s="6">
        <v>16984913</v>
      </c>
      <c r="N363" s="23">
        <v>1</v>
      </c>
    </row>
    <row r="364" spans="1:14" x14ac:dyDescent="0.25">
      <c r="A364" s="11" t="s">
        <v>641</v>
      </c>
      <c r="B364" s="5" t="s">
        <v>106</v>
      </c>
      <c r="C364" s="5" t="s">
        <v>267</v>
      </c>
      <c r="D364" s="5" t="s">
        <v>1643</v>
      </c>
      <c r="E364" s="8">
        <v>44587</v>
      </c>
      <c r="F364" s="8">
        <v>44834</v>
      </c>
      <c r="G364" s="8" t="s">
        <v>1928</v>
      </c>
      <c r="H364" s="8" t="s">
        <v>1928</v>
      </c>
      <c r="I364" s="6">
        <v>69170418</v>
      </c>
      <c r="J364" s="15">
        <f t="shared" si="5"/>
        <v>0.79999999421718115</v>
      </c>
      <c r="K364" s="6">
        <v>69170418</v>
      </c>
      <c r="L364" s="6">
        <v>55336334</v>
      </c>
      <c r="M364" s="6">
        <v>13834084</v>
      </c>
      <c r="N364" s="23">
        <v>0</v>
      </c>
    </row>
    <row r="365" spans="1:14" x14ac:dyDescent="0.25">
      <c r="A365" s="11" t="s">
        <v>642</v>
      </c>
      <c r="B365" s="5" t="s">
        <v>168</v>
      </c>
      <c r="C365" s="5" t="s">
        <v>267</v>
      </c>
      <c r="D365" s="5" t="s">
        <v>1644</v>
      </c>
      <c r="E365" s="8">
        <v>44587</v>
      </c>
      <c r="F365" s="8">
        <v>44834</v>
      </c>
      <c r="G365" s="8" t="s">
        <v>1928</v>
      </c>
      <c r="H365" s="8" t="s">
        <v>1928</v>
      </c>
      <c r="I365" s="6">
        <v>58977279</v>
      </c>
      <c r="J365" s="15">
        <f t="shared" si="5"/>
        <v>0.79999999660886356</v>
      </c>
      <c r="K365" s="6">
        <v>58977279</v>
      </c>
      <c r="L365" s="6">
        <v>47181823</v>
      </c>
      <c r="M365" s="6">
        <v>11795456</v>
      </c>
      <c r="N365" s="23">
        <v>0</v>
      </c>
    </row>
    <row r="366" spans="1:14" x14ac:dyDescent="0.25">
      <c r="A366" s="11" t="s">
        <v>643</v>
      </c>
      <c r="B366" s="5" t="s">
        <v>189</v>
      </c>
      <c r="C366" s="5" t="s">
        <v>267</v>
      </c>
      <c r="D366" s="5" t="s">
        <v>1567</v>
      </c>
      <c r="E366" s="8">
        <v>44587</v>
      </c>
      <c r="F366" s="8">
        <v>44834</v>
      </c>
      <c r="G366" s="8">
        <v>44834</v>
      </c>
      <c r="H366" s="8">
        <v>44889</v>
      </c>
      <c r="I366" s="6">
        <v>67714254</v>
      </c>
      <c r="J366" s="15">
        <f t="shared" si="5"/>
        <v>0.74545454303797354</v>
      </c>
      <c r="K366" s="6">
        <v>82761866</v>
      </c>
      <c r="L366" s="6">
        <v>61695209</v>
      </c>
      <c r="M366" s="6">
        <v>21066657</v>
      </c>
      <c r="N366" s="23">
        <v>1</v>
      </c>
    </row>
    <row r="367" spans="1:14" x14ac:dyDescent="0.25">
      <c r="A367" s="11" t="s">
        <v>644</v>
      </c>
      <c r="B367" s="5" t="s">
        <v>1128</v>
      </c>
      <c r="C367" s="5" t="s">
        <v>267</v>
      </c>
      <c r="D367" s="5" t="s">
        <v>1645</v>
      </c>
      <c r="E367" s="8">
        <v>44587</v>
      </c>
      <c r="F367" s="8">
        <v>44834</v>
      </c>
      <c r="G367" s="8" t="s">
        <v>1928</v>
      </c>
      <c r="H367" s="8" t="s">
        <v>1928</v>
      </c>
      <c r="I367" s="6">
        <v>75436515</v>
      </c>
      <c r="J367" s="15">
        <f t="shared" si="5"/>
        <v>0.93403021070101133</v>
      </c>
      <c r="K367" s="6">
        <v>75436515</v>
      </c>
      <c r="L367" s="6">
        <v>70459984</v>
      </c>
      <c r="M367" s="6">
        <v>4976531</v>
      </c>
      <c r="N367" s="23">
        <v>0</v>
      </c>
    </row>
    <row r="368" spans="1:14" x14ac:dyDescent="0.25">
      <c r="A368" s="11" t="s">
        <v>645</v>
      </c>
      <c r="B368" s="5" t="s">
        <v>1129</v>
      </c>
      <c r="C368" s="5" t="s">
        <v>267</v>
      </c>
      <c r="D368" s="5" t="s">
        <v>1459</v>
      </c>
      <c r="E368" s="8">
        <v>44587</v>
      </c>
      <c r="F368" s="8">
        <v>44834</v>
      </c>
      <c r="G368" s="8" t="s">
        <v>1928</v>
      </c>
      <c r="H368" s="8" t="s">
        <v>1928</v>
      </c>
      <c r="I368" s="6">
        <v>47023614</v>
      </c>
      <c r="J368" s="15">
        <f t="shared" si="5"/>
        <v>0.91111110685792884</v>
      </c>
      <c r="K368" s="6">
        <v>47023614</v>
      </c>
      <c r="L368" s="6">
        <v>42843737</v>
      </c>
      <c r="M368" s="6">
        <v>4179877</v>
      </c>
      <c r="N368" s="23">
        <v>0</v>
      </c>
    </row>
    <row r="369" spans="1:14" x14ac:dyDescent="0.25">
      <c r="A369" s="11" t="s">
        <v>646</v>
      </c>
      <c r="B369" s="5" t="s">
        <v>104</v>
      </c>
      <c r="C369" s="5" t="s">
        <v>267</v>
      </c>
      <c r="D369" s="5" t="s">
        <v>1646</v>
      </c>
      <c r="E369" s="8">
        <v>44587</v>
      </c>
      <c r="F369" s="8">
        <v>44834</v>
      </c>
      <c r="G369" s="8">
        <v>44773</v>
      </c>
      <c r="H369" s="8">
        <v>44773</v>
      </c>
      <c r="I369" s="6">
        <v>86880600</v>
      </c>
      <c r="J369" s="15">
        <f t="shared" si="5"/>
        <v>1</v>
      </c>
      <c r="K369" s="6">
        <v>86880600</v>
      </c>
      <c r="L369" s="6">
        <v>86880600</v>
      </c>
      <c r="M369" s="6">
        <v>0</v>
      </c>
      <c r="N369" s="23">
        <v>1</v>
      </c>
    </row>
    <row r="370" spans="1:14" x14ac:dyDescent="0.25">
      <c r="A370" s="11" t="s">
        <v>647</v>
      </c>
      <c r="B370" s="5" t="s">
        <v>1130</v>
      </c>
      <c r="C370" s="5" t="s">
        <v>267</v>
      </c>
      <c r="D370" s="5" t="s">
        <v>1459</v>
      </c>
      <c r="E370" s="8">
        <v>44587</v>
      </c>
      <c r="F370" s="8">
        <v>44834</v>
      </c>
      <c r="G370" s="8" t="s">
        <v>1928</v>
      </c>
      <c r="H370" s="8" t="s">
        <v>1928</v>
      </c>
      <c r="I370" s="6">
        <v>47023614</v>
      </c>
      <c r="J370" s="15">
        <f t="shared" si="5"/>
        <v>0.80000001701272894</v>
      </c>
      <c r="K370" s="6">
        <v>47023614</v>
      </c>
      <c r="L370" s="6">
        <v>37618892</v>
      </c>
      <c r="M370" s="6">
        <v>9404722</v>
      </c>
      <c r="N370" s="23">
        <v>0</v>
      </c>
    </row>
    <row r="371" spans="1:14" x14ac:dyDescent="0.25">
      <c r="A371" s="11" t="s">
        <v>648</v>
      </c>
      <c r="B371" s="5" t="s">
        <v>1131</v>
      </c>
      <c r="C371" s="5" t="s">
        <v>267</v>
      </c>
      <c r="D371" s="5" t="s">
        <v>1647</v>
      </c>
      <c r="E371" s="8">
        <v>44587</v>
      </c>
      <c r="F371" s="8">
        <v>44834</v>
      </c>
      <c r="G371" s="8">
        <v>44832</v>
      </c>
      <c r="H371" s="8">
        <v>44926</v>
      </c>
      <c r="I371" s="6">
        <v>18984960</v>
      </c>
      <c r="J371" s="15">
        <f t="shared" si="5"/>
        <v>0.7321428571428571</v>
      </c>
      <c r="K371" s="6">
        <v>23625728</v>
      </c>
      <c r="L371" s="6">
        <v>17297408</v>
      </c>
      <c r="M371" s="6">
        <v>6328320</v>
      </c>
      <c r="N371" s="23">
        <v>1</v>
      </c>
    </row>
    <row r="372" spans="1:14" x14ac:dyDescent="0.25">
      <c r="A372" s="11" t="s">
        <v>649</v>
      </c>
      <c r="B372" s="5" t="s">
        <v>194</v>
      </c>
      <c r="C372" s="5" t="s">
        <v>267</v>
      </c>
      <c r="D372" s="5" t="s">
        <v>1510</v>
      </c>
      <c r="E372" s="8">
        <v>44587</v>
      </c>
      <c r="F372" s="8">
        <v>44834</v>
      </c>
      <c r="G372" s="8" t="s">
        <v>1928</v>
      </c>
      <c r="H372" s="8" t="s">
        <v>1928</v>
      </c>
      <c r="I372" s="6">
        <v>47023614</v>
      </c>
      <c r="J372" s="15">
        <f t="shared" si="5"/>
        <v>0.91111110685792884</v>
      </c>
      <c r="K372" s="6">
        <v>47023614</v>
      </c>
      <c r="L372" s="6">
        <v>42843737</v>
      </c>
      <c r="M372" s="6">
        <v>4179877</v>
      </c>
      <c r="N372" s="23">
        <v>0</v>
      </c>
    </row>
    <row r="373" spans="1:14" x14ac:dyDescent="0.25">
      <c r="A373" s="11" t="s">
        <v>650</v>
      </c>
      <c r="B373" s="5" t="s">
        <v>160</v>
      </c>
      <c r="C373" s="5" t="s">
        <v>267</v>
      </c>
      <c r="D373" s="5" t="s">
        <v>1458</v>
      </c>
      <c r="E373" s="8">
        <v>44587</v>
      </c>
      <c r="F373" s="8">
        <v>44834</v>
      </c>
      <c r="G373" s="8" t="s">
        <v>1928</v>
      </c>
      <c r="H373" s="8" t="s">
        <v>1928</v>
      </c>
      <c r="I373" s="6">
        <v>47023614</v>
      </c>
      <c r="J373" s="15">
        <f t="shared" si="5"/>
        <v>0.91111110685792884</v>
      </c>
      <c r="K373" s="6">
        <v>47023614</v>
      </c>
      <c r="L373" s="6">
        <v>42843737</v>
      </c>
      <c r="M373" s="6">
        <v>4179877</v>
      </c>
      <c r="N373" s="23">
        <v>0</v>
      </c>
    </row>
    <row r="374" spans="1:14" x14ac:dyDescent="0.25">
      <c r="A374" s="11" t="s">
        <v>651</v>
      </c>
      <c r="B374" s="5" t="s">
        <v>1132</v>
      </c>
      <c r="C374" s="5" t="s">
        <v>267</v>
      </c>
      <c r="D374" s="5" t="s">
        <v>1567</v>
      </c>
      <c r="E374" s="8">
        <v>44587</v>
      </c>
      <c r="F374" s="8">
        <v>44834</v>
      </c>
      <c r="G374" s="8" t="s">
        <v>1928</v>
      </c>
      <c r="H374" s="8" t="s">
        <v>1928</v>
      </c>
      <c r="I374" s="6">
        <v>47023614</v>
      </c>
      <c r="J374" s="15">
        <f t="shared" si="5"/>
        <v>0.79999999574681779</v>
      </c>
      <c r="K374" s="6">
        <v>47023614</v>
      </c>
      <c r="L374" s="6">
        <v>37618891</v>
      </c>
      <c r="M374" s="6">
        <v>9404723</v>
      </c>
      <c r="N374" s="23">
        <v>0</v>
      </c>
    </row>
    <row r="375" spans="1:14" x14ac:dyDescent="0.25">
      <c r="A375" s="11" t="s">
        <v>652</v>
      </c>
      <c r="B375" s="5" t="s">
        <v>120</v>
      </c>
      <c r="C375" s="5" t="s">
        <v>267</v>
      </c>
      <c r="D375" s="5" t="s">
        <v>1648</v>
      </c>
      <c r="E375" s="8">
        <v>44587</v>
      </c>
      <c r="F375" s="8">
        <v>44834</v>
      </c>
      <c r="G375" s="8">
        <v>44833</v>
      </c>
      <c r="H375" s="8">
        <v>44926</v>
      </c>
      <c r="I375" s="6">
        <v>47023614</v>
      </c>
      <c r="J375" s="15">
        <f t="shared" si="5"/>
        <v>0.73214285622739217</v>
      </c>
      <c r="K375" s="6">
        <v>58518275</v>
      </c>
      <c r="L375" s="6">
        <v>42843737</v>
      </c>
      <c r="M375" s="6">
        <v>15674538</v>
      </c>
      <c r="N375" s="23">
        <v>1</v>
      </c>
    </row>
    <row r="376" spans="1:14" x14ac:dyDescent="0.25">
      <c r="A376" s="11" t="s">
        <v>653</v>
      </c>
      <c r="B376" s="5" t="s">
        <v>1133</v>
      </c>
      <c r="C376" s="5" t="s">
        <v>267</v>
      </c>
      <c r="D376" s="5" t="s">
        <v>1649</v>
      </c>
      <c r="E376" s="8">
        <v>44587</v>
      </c>
      <c r="F376" s="8">
        <v>44834</v>
      </c>
      <c r="G376" s="8">
        <v>44830</v>
      </c>
      <c r="H376" s="8">
        <v>44926</v>
      </c>
      <c r="I376" s="6">
        <v>56064960</v>
      </c>
      <c r="J376" s="15">
        <f t="shared" si="5"/>
        <v>0.7321428571428571</v>
      </c>
      <c r="K376" s="6">
        <v>69769728</v>
      </c>
      <c r="L376" s="6">
        <v>51081408</v>
      </c>
      <c r="M376" s="6">
        <v>18688320</v>
      </c>
      <c r="N376" s="23">
        <v>1</v>
      </c>
    </row>
    <row r="377" spans="1:14" x14ac:dyDescent="0.25">
      <c r="A377" s="11" t="s">
        <v>654</v>
      </c>
      <c r="B377" s="5" t="s">
        <v>1134</v>
      </c>
      <c r="C377" s="5" t="s">
        <v>267</v>
      </c>
      <c r="D377" s="5" t="s">
        <v>1650</v>
      </c>
      <c r="E377" s="8">
        <v>44587</v>
      </c>
      <c r="F377" s="8">
        <v>44834</v>
      </c>
      <c r="G377" s="8" t="s">
        <v>1928</v>
      </c>
      <c r="H377" s="8" t="s">
        <v>1928</v>
      </c>
      <c r="I377" s="6">
        <v>48315240</v>
      </c>
      <c r="J377" s="15">
        <f t="shared" si="5"/>
        <v>0.91111111111111109</v>
      </c>
      <c r="K377" s="6">
        <v>48315240</v>
      </c>
      <c r="L377" s="6">
        <v>44020552</v>
      </c>
      <c r="M377" s="6">
        <v>4294688</v>
      </c>
      <c r="N377" s="23">
        <v>0</v>
      </c>
    </row>
    <row r="378" spans="1:14" x14ac:dyDescent="0.25">
      <c r="A378" s="11" t="s">
        <v>655</v>
      </c>
      <c r="B378" s="5" t="s">
        <v>71</v>
      </c>
      <c r="C378" s="5" t="s">
        <v>267</v>
      </c>
      <c r="D378" s="5" t="s">
        <v>1651</v>
      </c>
      <c r="E378" s="8">
        <v>44587</v>
      </c>
      <c r="F378" s="8">
        <v>44834</v>
      </c>
      <c r="G378" s="8">
        <v>44774</v>
      </c>
      <c r="H378" s="8">
        <v>44773</v>
      </c>
      <c r="I378" s="6">
        <v>66720930</v>
      </c>
      <c r="J378" s="15">
        <f t="shared" si="5"/>
        <v>1</v>
      </c>
      <c r="K378" s="6">
        <v>66720928</v>
      </c>
      <c r="L378" s="6">
        <v>66720928</v>
      </c>
      <c r="M378" s="6">
        <v>0</v>
      </c>
      <c r="N378" s="23">
        <v>1</v>
      </c>
    </row>
    <row r="379" spans="1:14" x14ac:dyDescent="0.25">
      <c r="A379" s="11" t="s">
        <v>656</v>
      </c>
      <c r="B379" s="5" t="s">
        <v>246</v>
      </c>
      <c r="C379" s="5" t="s">
        <v>267</v>
      </c>
      <c r="D379" s="5" t="s">
        <v>1652</v>
      </c>
      <c r="E379" s="8">
        <v>44587</v>
      </c>
      <c r="F379" s="8">
        <v>44834</v>
      </c>
      <c r="G379" s="8">
        <v>44832</v>
      </c>
      <c r="H379" s="8">
        <v>44926</v>
      </c>
      <c r="I379" s="6">
        <v>36770112</v>
      </c>
      <c r="J379" s="15">
        <f t="shared" si="5"/>
        <v>0.73214285363061848</v>
      </c>
      <c r="K379" s="6">
        <v>45758361</v>
      </c>
      <c r="L379" s="6">
        <v>33501657</v>
      </c>
      <c r="M379" s="6">
        <v>12256704</v>
      </c>
      <c r="N379" s="23">
        <v>1</v>
      </c>
    </row>
    <row r="380" spans="1:14" x14ac:dyDescent="0.25">
      <c r="A380" s="11" t="s">
        <v>657</v>
      </c>
      <c r="B380" s="5" t="s">
        <v>1135</v>
      </c>
      <c r="C380" s="5" t="s">
        <v>267</v>
      </c>
      <c r="D380" s="5" t="s">
        <v>1653</v>
      </c>
      <c r="E380" s="8">
        <v>44587</v>
      </c>
      <c r="F380" s="8">
        <v>44834</v>
      </c>
      <c r="G380" s="8" t="s">
        <v>1928</v>
      </c>
      <c r="H380" s="8" t="s">
        <v>1928</v>
      </c>
      <c r="I380" s="6">
        <v>88719786</v>
      </c>
      <c r="J380" s="15">
        <f t="shared" si="5"/>
        <v>0.91111111336539974</v>
      </c>
      <c r="K380" s="6">
        <v>88719786</v>
      </c>
      <c r="L380" s="6">
        <v>80833583</v>
      </c>
      <c r="M380" s="6">
        <v>7886203</v>
      </c>
      <c r="N380" s="23">
        <v>0</v>
      </c>
    </row>
    <row r="381" spans="1:14" x14ac:dyDescent="0.25">
      <c r="A381" s="11" t="s">
        <v>658</v>
      </c>
      <c r="B381" s="5" t="s">
        <v>1136</v>
      </c>
      <c r="C381" s="5" t="s">
        <v>267</v>
      </c>
      <c r="D381" s="5" t="s">
        <v>1654</v>
      </c>
      <c r="E381" s="8">
        <v>44587</v>
      </c>
      <c r="F381" s="8">
        <v>44834</v>
      </c>
      <c r="G381" s="8">
        <v>44833</v>
      </c>
      <c r="H381" s="8">
        <v>44926</v>
      </c>
      <c r="I381" s="6">
        <v>81129348</v>
      </c>
      <c r="J381" s="15">
        <f t="shared" si="5"/>
        <v>0.73214285608162666</v>
      </c>
      <c r="K381" s="6">
        <v>100960966</v>
      </c>
      <c r="L381" s="6">
        <v>73917850</v>
      </c>
      <c r="M381" s="6">
        <v>27043116</v>
      </c>
      <c r="N381" s="23">
        <v>1</v>
      </c>
    </row>
    <row r="382" spans="1:14" x14ac:dyDescent="0.25">
      <c r="A382" s="11" t="s">
        <v>659</v>
      </c>
      <c r="B382" s="5" t="s">
        <v>1137</v>
      </c>
      <c r="C382" s="5" t="s">
        <v>267</v>
      </c>
      <c r="D382" s="5" t="s">
        <v>1655</v>
      </c>
      <c r="E382" s="8">
        <v>44587</v>
      </c>
      <c r="F382" s="8">
        <v>44834</v>
      </c>
      <c r="G382" s="8" t="s">
        <v>1928</v>
      </c>
      <c r="H382" s="8" t="s">
        <v>1928</v>
      </c>
      <c r="I382" s="6">
        <v>67714254</v>
      </c>
      <c r="J382" s="15">
        <f t="shared" si="5"/>
        <v>0.79999999704641211</v>
      </c>
      <c r="K382" s="6">
        <v>67714254</v>
      </c>
      <c r="L382" s="6">
        <v>54171403</v>
      </c>
      <c r="M382" s="6">
        <v>13542851</v>
      </c>
      <c r="N382" s="23">
        <v>0</v>
      </c>
    </row>
    <row r="383" spans="1:14" x14ac:dyDescent="0.25">
      <c r="A383" s="11" t="s">
        <v>660</v>
      </c>
      <c r="B383" s="5" t="s">
        <v>1138</v>
      </c>
      <c r="C383" s="5" t="s">
        <v>267</v>
      </c>
      <c r="D383" s="5" t="s">
        <v>1548</v>
      </c>
      <c r="E383" s="8">
        <v>44587</v>
      </c>
      <c r="F383" s="8">
        <v>44834</v>
      </c>
      <c r="G383" s="8" t="s">
        <v>1928</v>
      </c>
      <c r="H383" s="8" t="s">
        <v>1928</v>
      </c>
      <c r="I383" s="6">
        <v>54773334</v>
      </c>
      <c r="J383" s="15">
        <f t="shared" si="5"/>
        <v>0.7999999963485882</v>
      </c>
      <c r="K383" s="6">
        <v>54773334</v>
      </c>
      <c r="L383" s="6">
        <v>43818667</v>
      </c>
      <c r="M383" s="6">
        <v>10954667</v>
      </c>
      <c r="N383" s="23">
        <v>0</v>
      </c>
    </row>
    <row r="384" spans="1:14" x14ac:dyDescent="0.25">
      <c r="A384" s="11" t="s">
        <v>661</v>
      </c>
      <c r="B384" s="5" t="s">
        <v>163</v>
      </c>
      <c r="C384" s="5" t="s">
        <v>267</v>
      </c>
      <c r="D384" s="5" t="s">
        <v>1656</v>
      </c>
      <c r="E384" s="8">
        <v>44587</v>
      </c>
      <c r="F384" s="8">
        <v>44834</v>
      </c>
      <c r="G384" s="8" t="s">
        <v>1928</v>
      </c>
      <c r="H384" s="8" t="s">
        <v>1928</v>
      </c>
      <c r="I384" s="6">
        <v>30600000</v>
      </c>
      <c r="J384" s="15">
        <f t="shared" si="5"/>
        <v>0.57777771241830067</v>
      </c>
      <c r="K384" s="6">
        <v>30600000</v>
      </c>
      <c r="L384" s="6">
        <v>17679998</v>
      </c>
      <c r="M384" s="6">
        <v>12920002</v>
      </c>
      <c r="N384" s="23">
        <v>0</v>
      </c>
    </row>
    <row r="385" spans="1:14" x14ac:dyDescent="0.25">
      <c r="A385" s="11" t="s">
        <v>662</v>
      </c>
      <c r="B385" s="5" t="s">
        <v>238</v>
      </c>
      <c r="C385" s="5" t="s">
        <v>267</v>
      </c>
      <c r="D385" s="5" t="s">
        <v>1657</v>
      </c>
      <c r="E385" s="8">
        <v>44588</v>
      </c>
      <c r="F385" s="8">
        <v>44834</v>
      </c>
      <c r="G385" s="8">
        <v>44830</v>
      </c>
      <c r="H385" s="8">
        <v>44926</v>
      </c>
      <c r="I385" s="6">
        <v>39708171</v>
      </c>
      <c r="J385" s="15">
        <f t="shared" si="5"/>
        <v>0.73134328085558153</v>
      </c>
      <c r="K385" s="6">
        <v>49267545</v>
      </c>
      <c r="L385" s="6">
        <v>36031488</v>
      </c>
      <c r="M385" s="6">
        <v>13236057</v>
      </c>
      <c r="N385" s="23">
        <v>1</v>
      </c>
    </row>
    <row r="386" spans="1:14" x14ac:dyDescent="0.25">
      <c r="A386" s="11" t="s">
        <v>663</v>
      </c>
      <c r="B386" s="5" t="s">
        <v>150</v>
      </c>
      <c r="C386" s="5" t="s">
        <v>267</v>
      </c>
      <c r="D386" s="5" t="s">
        <v>1658</v>
      </c>
      <c r="E386" s="8">
        <v>44587</v>
      </c>
      <c r="F386" s="8">
        <v>44834</v>
      </c>
      <c r="G386" s="8" t="s">
        <v>1928</v>
      </c>
      <c r="H386" s="8" t="s">
        <v>1928</v>
      </c>
      <c r="I386" s="6">
        <v>72082746</v>
      </c>
      <c r="J386" s="15">
        <f t="shared" si="5"/>
        <v>0.91111110001275475</v>
      </c>
      <c r="K386" s="6">
        <v>72082746</v>
      </c>
      <c r="L386" s="6">
        <v>65675390</v>
      </c>
      <c r="M386" s="6">
        <v>6407356</v>
      </c>
      <c r="N386" s="23">
        <v>0</v>
      </c>
    </row>
    <row r="387" spans="1:14" x14ac:dyDescent="0.25">
      <c r="A387" s="11" t="s">
        <v>664</v>
      </c>
      <c r="B387" s="5" t="s">
        <v>75</v>
      </c>
      <c r="C387" s="5" t="s">
        <v>267</v>
      </c>
      <c r="D387" s="5" t="s">
        <v>1659</v>
      </c>
      <c r="E387" s="8">
        <v>44587</v>
      </c>
      <c r="F387" s="8">
        <v>44834</v>
      </c>
      <c r="G387" s="8">
        <v>44832</v>
      </c>
      <c r="H387" s="8">
        <v>44924</v>
      </c>
      <c r="I387" s="6">
        <v>33293376</v>
      </c>
      <c r="J387" s="15">
        <f t="shared" ref="J387:J450" si="6">+L387/K387</f>
        <v>0.73432835661916795</v>
      </c>
      <c r="K387" s="6">
        <v>41308447</v>
      </c>
      <c r="L387" s="6">
        <v>30333964</v>
      </c>
      <c r="M387" s="6">
        <v>10974483</v>
      </c>
      <c r="N387" s="23">
        <v>1</v>
      </c>
    </row>
    <row r="388" spans="1:14" x14ac:dyDescent="0.25">
      <c r="A388" s="11" t="s">
        <v>665</v>
      </c>
      <c r="B388" s="5" t="s">
        <v>126</v>
      </c>
      <c r="C388" s="5" t="s">
        <v>267</v>
      </c>
      <c r="D388" s="5" t="s">
        <v>1660</v>
      </c>
      <c r="E388" s="8">
        <v>44587</v>
      </c>
      <c r="F388" s="8">
        <v>44834</v>
      </c>
      <c r="G388" s="8" t="s">
        <v>1928</v>
      </c>
      <c r="H388" s="8" t="s">
        <v>1928</v>
      </c>
      <c r="I388" s="6">
        <v>57521124</v>
      </c>
      <c r="J388" s="15">
        <f t="shared" si="6"/>
        <v>0.79999999652301645</v>
      </c>
      <c r="K388" s="6">
        <v>57521124</v>
      </c>
      <c r="L388" s="6">
        <v>46016899</v>
      </c>
      <c r="M388" s="6">
        <v>11504225</v>
      </c>
      <c r="N388" s="23">
        <v>0</v>
      </c>
    </row>
    <row r="389" spans="1:14" x14ac:dyDescent="0.25">
      <c r="A389" s="11" t="s">
        <v>666</v>
      </c>
      <c r="B389" s="5" t="s">
        <v>1139</v>
      </c>
      <c r="C389" s="5" t="s">
        <v>267</v>
      </c>
      <c r="D389" s="5" t="s">
        <v>1661</v>
      </c>
      <c r="E389" s="8">
        <v>44587</v>
      </c>
      <c r="F389" s="8">
        <v>44834</v>
      </c>
      <c r="G389" s="8">
        <v>44659</v>
      </c>
      <c r="H389" s="8">
        <v>44834</v>
      </c>
      <c r="I389" s="6">
        <v>58977279</v>
      </c>
      <c r="J389" s="15">
        <f t="shared" si="6"/>
        <v>0.87817258352414285</v>
      </c>
      <c r="K389" s="6">
        <v>43031570</v>
      </c>
      <c r="L389" s="6">
        <v>37789145</v>
      </c>
      <c r="M389" s="6">
        <v>5242425</v>
      </c>
      <c r="N389" s="23">
        <v>1</v>
      </c>
    </row>
    <row r="390" spans="1:14" x14ac:dyDescent="0.25">
      <c r="A390" s="11" t="s">
        <v>667</v>
      </c>
      <c r="B390" s="5" t="s">
        <v>141</v>
      </c>
      <c r="C390" s="5" t="s">
        <v>267</v>
      </c>
      <c r="D390" s="5" t="s">
        <v>1662</v>
      </c>
      <c r="E390" s="8">
        <v>44587</v>
      </c>
      <c r="F390" s="8">
        <v>44834</v>
      </c>
      <c r="G390" s="8" t="s">
        <v>1928</v>
      </c>
      <c r="H390" s="8" t="s">
        <v>1928</v>
      </c>
      <c r="I390" s="6">
        <v>69170418</v>
      </c>
      <c r="J390" s="15">
        <f t="shared" si="6"/>
        <v>0.9111111053282922</v>
      </c>
      <c r="K390" s="6">
        <v>69170418</v>
      </c>
      <c r="L390" s="6">
        <v>63021936</v>
      </c>
      <c r="M390" s="6">
        <v>6148482</v>
      </c>
      <c r="N390" s="23">
        <v>0</v>
      </c>
    </row>
    <row r="391" spans="1:14" x14ac:dyDescent="0.25">
      <c r="A391" s="11" t="s">
        <v>668</v>
      </c>
      <c r="B391" s="5" t="s">
        <v>1140</v>
      </c>
      <c r="C391" s="5" t="s">
        <v>267</v>
      </c>
      <c r="D391" s="5" t="s">
        <v>1663</v>
      </c>
      <c r="E391" s="8">
        <v>44588</v>
      </c>
      <c r="F391" s="8">
        <v>44834</v>
      </c>
      <c r="G391" s="8">
        <v>44832</v>
      </c>
      <c r="H391" s="8">
        <v>44926</v>
      </c>
      <c r="I391" s="6">
        <v>63345771</v>
      </c>
      <c r="J391" s="15">
        <f t="shared" si="6"/>
        <v>0.73134328415179162</v>
      </c>
      <c r="K391" s="6">
        <v>78595679</v>
      </c>
      <c r="L391" s="6">
        <v>57480422</v>
      </c>
      <c r="M391" s="6">
        <v>21115257</v>
      </c>
      <c r="N391" s="23">
        <v>1</v>
      </c>
    </row>
    <row r="392" spans="1:14" x14ac:dyDescent="0.25">
      <c r="A392" s="11" t="s">
        <v>669</v>
      </c>
      <c r="B392" s="5" t="s">
        <v>169</v>
      </c>
      <c r="C392" s="5" t="s">
        <v>267</v>
      </c>
      <c r="D392" s="5" t="s">
        <v>1664</v>
      </c>
      <c r="E392" s="8">
        <v>44588</v>
      </c>
      <c r="F392" s="8">
        <v>44834</v>
      </c>
      <c r="G392" s="8">
        <v>44825</v>
      </c>
      <c r="H392" s="8">
        <v>44926</v>
      </c>
      <c r="I392" s="6">
        <v>54773334</v>
      </c>
      <c r="J392" s="15">
        <f t="shared" si="6"/>
        <v>0.73134328358208955</v>
      </c>
      <c r="K392" s="6">
        <v>67959507</v>
      </c>
      <c r="L392" s="6">
        <v>49701729</v>
      </c>
      <c r="M392" s="6">
        <v>18257778</v>
      </c>
      <c r="N392" s="23">
        <v>1</v>
      </c>
    </row>
    <row r="393" spans="1:14" x14ac:dyDescent="0.25">
      <c r="A393" s="11" t="s">
        <v>670</v>
      </c>
      <c r="B393" s="5" t="s">
        <v>1141</v>
      </c>
      <c r="C393" s="5" t="s">
        <v>267</v>
      </c>
      <c r="D393" s="5" t="s">
        <v>1665</v>
      </c>
      <c r="E393" s="8">
        <v>44588</v>
      </c>
      <c r="F393" s="8">
        <v>44834</v>
      </c>
      <c r="G393" s="8" t="s">
        <v>1928</v>
      </c>
      <c r="H393" s="8" t="s">
        <v>1928</v>
      </c>
      <c r="I393" s="6">
        <v>63345771</v>
      </c>
      <c r="J393" s="15">
        <f t="shared" si="6"/>
        <v>0.9074074100384697</v>
      </c>
      <c r="K393" s="6">
        <v>63345771</v>
      </c>
      <c r="L393" s="6">
        <v>57480422</v>
      </c>
      <c r="M393" s="6">
        <v>5865349</v>
      </c>
      <c r="N393" s="23">
        <v>0</v>
      </c>
    </row>
    <row r="394" spans="1:14" x14ac:dyDescent="0.25">
      <c r="A394" s="11" t="s">
        <v>671</v>
      </c>
      <c r="B394" s="5" t="s">
        <v>1142</v>
      </c>
      <c r="C394" s="5" t="s">
        <v>267</v>
      </c>
      <c r="D394" s="5" t="s">
        <v>1666</v>
      </c>
      <c r="E394" s="8">
        <v>44588</v>
      </c>
      <c r="F394" s="8">
        <v>44834</v>
      </c>
      <c r="G394" s="8">
        <v>44773</v>
      </c>
      <c r="H394" s="8">
        <v>44773</v>
      </c>
      <c r="I394" s="6">
        <v>55588627</v>
      </c>
      <c r="J394" s="15">
        <f t="shared" si="6"/>
        <v>1</v>
      </c>
      <c r="K394" s="6">
        <v>55588627</v>
      </c>
      <c r="L394" s="6">
        <v>55588627</v>
      </c>
      <c r="M394" s="6">
        <v>0</v>
      </c>
      <c r="N394" s="23">
        <v>1</v>
      </c>
    </row>
    <row r="395" spans="1:14" x14ac:dyDescent="0.25">
      <c r="A395" s="11" t="s">
        <v>672</v>
      </c>
      <c r="B395" s="5" t="s">
        <v>69</v>
      </c>
      <c r="C395" s="5" t="s">
        <v>267</v>
      </c>
      <c r="D395" s="5" t="s">
        <v>1667</v>
      </c>
      <c r="E395" s="8">
        <v>44587</v>
      </c>
      <c r="F395" s="8">
        <v>44834</v>
      </c>
      <c r="G395" s="8">
        <v>44827</v>
      </c>
      <c r="H395" s="8">
        <v>44926</v>
      </c>
      <c r="I395" s="6">
        <v>81129348</v>
      </c>
      <c r="J395" s="15">
        <f t="shared" si="6"/>
        <v>0.73214285608162666</v>
      </c>
      <c r="K395" s="6">
        <v>100960966</v>
      </c>
      <c r="L395" s="6">
        <v>73917850</v>
      </c>
      <c r="M395" s="6">
        <v>27043116</v>
      </c>
      <c r="N395" s="23">
        <v>1</v>
      </c>
    </row>
    <row r="396" spans="1:14" x14ac:dyDescent="0.25">
      <c r="A396" s="11" t="s">
        <v>673</v>
      </c>
      <c r="B396" s="5" t="s">
        <v>260</v>
      </c>
      <c r="C396" s="5" t="s">
        <v>267</v>
      </c>
      <c r="D396" s="5" t="s">
        <v>1668</v>
      </c>
      <c r="E396" s="8">
        <v>44587</v>
      </c>
      <c r="F396" s="8">
        <v>44834</v>
      </c>
      <c r="G396" s="8" t="s">
        <v>1928</v>
      </c>
      <c r="H396" s="8" t="s">
        <v>1928</v>
      </c>
      <c r="I396" s="6">
        <v>30600000</v>
      </c>
      <c r="J396" s="15">
        <f t="shared" si="6"/>
        <v>0.8</v>
      </c>
      <c r="K396" s="6">
        <v>30600000</v>
      </c>
      <c r="L396" s="6">
        <v>24480000</v>
      </c>
      <c r="M396" s="6">
        <v>6120000</v>
      </c>
      <c r="N396" s="23">
        <v>0</v>
      </c>
    </row>
    <row r="397" spans="1:14" x14ac:dyDescent="0.25">
      <c r="A397" s="11" t="s">
        <v>674</v>
      </c>
      <c r="B397" s="5" t="s">
        <v>1143</v>
      </c>
      <c r="C397" s="5" t="s">
        <v>267</v>
      </c>
      <c r="D397" s="5" t="s">
        <v>1669</v>
      </c>
      <c r="E397" s="8">
        <v>44589</v>
      </c>
      <c r="F397" s="8">
        <v>44834</v>
      </c>
      <c r="G397" s="8">
        <v>44831</v>
      </c>
      <c r="H397" s="8">
        <v>44926</v>
      </c>
      <c r="I397" s="6">
        <v>83026953</v>
      </c>
      <c r="J397" s="15">
        <f t="shared" si="6"/>
        <v>0.73053892233059392</v>
      </c>
      <c r="K397" s="6">
        <v>102707416</v>
      </c>
      <c r="L397" s="6">
        <v>75031765</v>
      </c>
      <c r="M397" s="6">
        <v>27675651</v>
      </c>
      <c r="N397" s="23">
        <v>1</v>
      </c>
    </row>
    <row r="398" spans="1:14" x14ac:dyDescent="0.25">
      <c r="A398" s="11" t="s">
        <v>675</v>
      </c>
      <c r="B398" s="5" t="s">
        <v>1144</v>
      </c>
      <c r="C398" s="5" t="s">
        <v>267</v>
      </c>
      <c r="D398" s="5" t="s">
        <v>1670</v>
      </c>
      <c r="E398" s="8">
        <v>44588</v>
      </c>
      <c r="F398" s="8">
        <v>44834</v>
      </c>
      <c r="G398" s="8" t="s">
        <v>1928</v>
      </c>
      <c r="H398" s="8" t="s">
        <v>1928</v>
      </c>
      <c r="I398" s="6">
        <v>66096177</v>
      </c>
      <c r="J398" s="15">
        <f t="shared" si="6"/>
        <v>0.94961241101735738</v>
      </c>
      <c r="K398" s="6">
        <v>66096177</v>
      </c>
      <c r="L398" s="6">
        <v>62765750</v>
      </c>
      <c r="M398" s="6">
        <v>3330427</v>
      </c>
      <c r="N398" s="23">
        <v>0</v>
      </c>
    </row>
    <row r="399" spans="1:14" x14ac:dyDescent="0.25">
      <c r="A399" s="11" t="s">
        <v>676</v>
      </c>
      <c r="B399" s="5" t="s">
        <v>1145</v>
      </c>
      <c r="C399" s="5" t="s">
        <v>267</v>
      </c>
      <c r="D399" s="5" t="s">
        <v>1474</v>
      </c>
      <c r="E399" s="8">
        <v>44588</v>
      </c>
      <c r="F399" s="8">
        <v>44834</v>
      </c>
      <c r="G399" s="8" t="s">
        <v>1928</v>
      </c>
      <c r="H399" s="8" t="s">
        <v>1928</v>
      </c>
      <c r="I399" s="6">
        <v>47023614</v>
      </c>
      <c r="J399" s="15">
        <f t="shared" si="6"/>
        <v>0.7962963033849334</v>
      </c>
      <c r="K399" s="6">
        <v>47023614</v>
      </c>
      <c r="L399" s="6">
        <v>37444730</v>
      </c>
      <c r="M399" s="6">
        <v>9578884</v>
      </c>
      <c r="N399" s="23">
        <v>0</v>
      </c>
    </row>
    <row r="400" spans="1:14" x14ac:dyDescent="0.25">
      <c r="A400" s="11" t="s">
        <v>677</v>
      </c>
      <c r="B400" s="5" t="s">
        <v>201</v>
      </c>
      <c r="C400" s="5" t="s">
        <v>267</v>
      </c>
      <c r="D400" s="5" t="s">
        <v>1510</v>
      </c>
      <c r="E400" s="8">
        <v>44588</v>
      </c>
      <c r="F400" s="8">
        <v>44834</v>
      </c>
      <c r="G400" s="8" t="s">
        <v>1928</v>
      </c>
      <c r="H400" s="8" t="s">
        <v>1928</v>
      </c>
      <c r="I400" s="6">
        <v>47023614</v>
      </c>
      <c r="J400" s="15">
        <f t="shared" si="6"/>
        <v>0.90740741449604445</v>
      </c>
      <c r="K400" s="6">
        <v>47023614</v>
      </c>
      <c r="L400" s="6">
        <v>42669576</v>
      </c>
      <c r="M400" s="6">
        <v>4354038</v>
      </c>
      <c r="N400" s="23">
        <v>0</v>
      </c>
    </row>
    <row r="401" spans="1:14" x14ac:dyDescent="0.25">
      <c r="A401" s="11" t="s">
        <v>678</v>
      </c>
      <c r="B401" s="5" t="s">
        <v>159</v>
      </c>
      <c r="C401" s="5" t="s">
        <v>267</v>
      </c>
      <c r="D401" s="5" t="s">
        <v>1671</v>
      </c>
      <c r="E401" s="8">
        <v>44588</v>
      </c>
      <c r="F401" s="8">
        <v>44834</v>
      </c>
      <c r="G401" s="8" t="s">
        <v>1928</v>
      </c>
      <c r="H401" s="8" t="s">
        <v>1928</v>
      </c>
      <c r="I401" s="6">
        <v>77334129</v>
      </c>
      <c r="J401" s="15">
        <f t="shared" si="6"/>
        <v>0.90740741387285817</v>
      </c>
      <c r="K401" s="6">
        <v>77334129</v>
      </c>
      <c r="L401" s="6">
        <v>70173562</v>
      </c>
      <c r="M401" s="6">
        <v>7160567</v>
      </c>
      <c r="N401" s="23">
        <v>0</v>
      </c>
    </row>
    <row r="402" spans="1:14" x14ac:dyDescent="0.25">
      <c r="A402" s="11" t="s">
        <v>679</v>
      </c>
      <c r="B402" s="5" t="s">
        <v>173</v>
      </c>
      <c r="C402" s="5" t="s">
        <v>267</v>
      </c>
      <c r="D402" s="5" t="s">
        <v>1510</v>
      </c>
      <c r="E402" s="8">
        <v>44588</v>
      </c>
      <c r="F402" s="8">
        <v>44834</v>
      </c>
      <c r="G402" s="8" t="s">
        <v>1928</v>
      </c>
      <c r="H402" s="8" t="s">
        <v>1928</v>
      </c>
      <c r="I402" s="6">
        <v>47023614</v>
      </c>
      <c r="J402" s="15">
        <f t="shared" si="6"/>
        <v>0.90740741449604445</v>
      </c>
      <c r="K402" s="6">
        <v>47023614</v>
      </c>
      <c r="L402" s="6">
        <v>42669576</v>
      </c>
      <c r="M402" s="6">
        <v>4354038</v>
      </c>
      <c r="N402" s="23">
        <v>0</v>
      </c>
    </row>
    <row r="403" spans="1:14" x14ac:dyDescent="0.25">
      <c r="A403" s="11" t="s">
        <v>680</v>
      </c>
      <c r="B403" s="5" t="s">
        <v>1146</v>
      </c>
      <c r="C403" s="5" t="s">
        <v>267</v>
      </c>
      <c r="D403" s="5" t="s">
        <v>1627</v>
      </c>
      <c r="E403" s="8">
        <v>44588</v>
      </c>
      <c r="F403" s="8">
        <v>44834</v>
      </c>
      <c r="G403" s="8" t="s">
        <v>1928</v>
      </c>
      <c r="H403" s="8" t="s">
        <v>1928</v>
      </c>
      <c r="I403" s="6">
        <v>45731997</v>
      </c>
      <c r="J403" s="15">
        <f t="shared" si="6"/>
        <v>0.90740741105182876</v>
      </c>
      <c r="K403" s="6">
        <v>45731997</v>
      </c>
      <c r="L403" s="6">
        <v>41497553</v>
      </c>
      <c r="M403" s="6">
        <v>4234444</v>
      </c>
      <c r="N403" s="23">
        <v>0</v>
      </c>
    </row>
    <row r="404" spans="1:14" x14ac:dyDescent="0.25">
      <c r="A404" s="11" t="s">
        <v>681</v>
      </c>
      <c r="B404" s="5" t="s">
        <v>1147</v>
      </c>
      <c r="C404" s="5" t="s">
        <v>267</v>
      </c>
      <c r="D404" s="5" t="s">
        <v>1567</v>
      </c>
      <c r="E404" s="8">
        <v>44588</v>
      </c>
      <c r="F404" s="8">
        <v>44834</v>
      </c>
      <c r="G404" s="8" t="s">
        <v>1928</v>
      </c>
      <c r="H404" s="8" t="s">
        <v>1928</v>
      </c>
      <c r="I404" s="6">
        <v>47023614</v>
      </c>
      <c r="J404" s="15">
        <f t="shared" si="6"/>
        <v>0.90740741449604445</v>
      </c>
      <c r="K404" s="6">
        <v>47023614</v>
      </c>
      <c r="L404" s="6">
        <v>42669576</v>
      </c>
      <c r="M404" s="6">
        <v>4354038</v>
      </c>
      <c r="N404" s="23">
        <v>0</v>
      </c>
    </row>
    <row r="405" spans="1:14" x14ac:dyDescent="0.25">
      <c r="A405" s="11" t="s">
        <v>682</v>
      </c>
      <c r="B405" s="5" t="s">
        <v>153</v>
      </c>
      <c r="C405" s="5" t="s">
        <v>267</v>
      </c>
      <c r="D405" s="5" t="s">
        <v>1548</v>
      </c>
      <c r="E405" s="8">
        <v>44588</v>
      </c>
      <c r="F405" s="8">
        <v>44834</v>
      </c>
      <c r="G405" s="8">
        <v>44831</v>
      </c>
      <c r="H405" s="8">
        <v>44926</v>
      </c>
      <c r="I405" s="6">
        <v>56064960</v>
      </c>
      <c r="J405" s="15">
        <f t="shared" si="6"/>
        <v>0.73134328358208955</v>
      </c>
      <c r="K405" s="6">
        <v>69562080</v>
      </c>
      <c r="L405" s="6">
        <v>50873760</v>
      </c>
      <c r="M405" s="6">
        <v>18688320</v>
      </c>
      <c r="N405" s="23">
        <v>1</v>
      </c>
    </row>
    <row r="406" spans="1:14" x14ac:dyDescent="0.25">
      <c r="A406" s="11" t="s">
        <v>683</v>
      </c>
      <c r="B406" s="5" t="s">
        <v>1148</v>
      </c>
      <c r="C406" s="5" t="s">
        <v>267</v>
      </c>
      <c r="D406" s="5" t="s">
        <v>1548</v>
      </c>
      <c r="E406" s="8">
        <v>44588</v>
      </c>
      <c r="F406" s="8">
        <v>44834</v>
      </c>
      <c r="G406" s="8" t="s">
        <v>1928</v>
      </c>
      <c r="H406" s="8" t="s">
        <v>1928</v>
      </c>
      <c r="I406" s="6">
        <v>50898474</v>
      </c>
      <c r="J406" s="15">
        <f t="shared" si="6"/>
        <v>0.90740740085842264</v>
      </c>
      <c r="K406" s="6">
        <v>50898474</v>
      </c>
      <c r="L406" s="6">
        <v>46185652</v>
      </c>
      <c r="M406" s="6">
        <v>4712822</v>
      </c>
      <c r="N406" s="23">
        <v>0</v>
      </c>
    </row>
    <row r="407" spans="1:14" x14ac:dyDescent="0.25">
      <c r="A407" s="11" t="s">
        <v>684</v>
      </c>
      <c r="B407" s="5" t="s">
        <v>1149</v>
      </c>
      <c r="C407" s="5" t="s">
        <v>267</v>
      </c>
      <c r="D407" s="5" t="s">
        <v>1672</v>
      </c>
      <c r="E407" s="8">
        <v>44588</v>
      </c>
      <c r="F407" s="8">
        <v>44834</v>
      </c>
      <c r="G407" s="8" t="s">
        <v>1928</v>
      </c>
      <c r="H407" s="8" t="s">
        <v>1928</v>
      </c>
      <c r="I407" s="6">
        <v>50898474</v>
      </c>
      <c r="J407" s="15">
        <f t="shared" si="6"/>
        <v>0.90740740085842264</v>
      </c>
      <c r="K407" s="6">
        <v>50898474</v>
      </c>
      <c r="L407" s="6">
        <v>46185652</v>
      </c>
      <c r="M407" s="6">
        <v>4712822</v>
      </c>
      <c r="N407" s="23">
        <v>0</v>
      </c>
    </row>
    <row r="408" spans="1:14" x14ac:dyDescent="0.25">
      <c r="A408" s="11" t="s">
        <v>685</v>
      </c>
      <c r="B408" s="5" t="s">
        <v>1150</v>
      </c>
      <c r="C408" s="5" t="s">
        <v>267</v>
      </c>
      <c r="D408" s="5" t="s">
        <v>1567</v>
      </c>
      <c r="E408" s="8">
        <v>44588</v>
      </c>
      <c r="F408" s="8">
        <v>44834</v>
      </c>
      <c r="G408" s="8" t="s">
        <v>1928</v>
      </c>
      <c r="H408" s="8" t="s">
        <v>1928</v>
      </c>
      <c r="I408" s="6">
        <v>54773334</v>
      </c>
      <c r="J408" s="15">
        <f t="shared" si="6"/>
        <v>0.90740740740740744</v>
      </c>
      <c r="K408" s="6">
        <v>54773334</v>
      </c>
      <c r="L408" s="6">
        <v>49701729</v>
      </c>
      <c r="M408" s="6">
        <v>5071605</v>
      </c>
      <c r="N408" s="23">
        <v>0</v>
      </c>
    </row>
    <row r="409" spans="1:14" x14ac:dyDescent="0.25">
      <c r="A409" s="11" t="s">
        <v>858</v>
      </c>
      <c r="B409" s="5" t="s">
        <v>1151</v>
      </c>
      <c r="C409" s="5" t="s">
        <v>267</v>
      </c>
      <c r="D409" s="5" t="s">
        <v>1673</v>
      </c>
      <c r="E409" s="8">
        <v>44587</v>
      </c>
      <c r="F409" s="8">
        <v>44834</v>
      </c>
      <c r="G409" s="8" t="s">
        <v>1928</v>
      </c>
      <c r="H409" s="8" t="s">
        <v>1928</v>
      </c>
      <c r="I409" s="6">
        <v>30600000</v>
      </c>
      <c r="J409" s="15">
        <f t="shared" si="6"/>
        <v>0.8</v>
      </c>
      <c r="K409" s="6">
        <v>30600000</v>
      </c>
      <c r="L409" s="6">
        <v>24480000</v>
      </c>
      <c r="M409" s="6">
        <v>6120000</v>
      </c>
      <c r="N409" s="23">
        <v>0</v>
      </c>
    </row>
    <row r="410" spans="1:14" x14ac:dyDescent="0.25">
      <c r="A410" s="11" t="s">
        <v>686</v>
      </c>
      <c r="B410" s="5" t="s">
        <v>183</v>
      </c>
      <c r="C410" s="5" t="s">
        <v>267</v>
      </c>
      <c r="D410" s="5" t="s">
        <v>1674</v>
      </c>
      <c r="E410" s="8">
        <v>44588</v>
      </c>
      <c r="F410" s="8">
        <v>44834</v>
      </c>
      <c r="G410" s="8" t="s">
        <v>1928</v>
      </c>
      <c r="H410" s="8" t="s">
        <v>1928</v>
      </c>
      <c r="I410" s="6">
        <v>47023614</v>
      </c>
      <c r="J410" s="15">
        <f t="shared" si="6"/>
        <v>0.90740741449604445</v>
      </c>
      <c r="K410" s="6">
        <v>47023614</v>
      </c>
      <c r="L410" s="6">
        <v>42669576</v>
      </c>
      <c r="M410" s="6">
        <v>4354038</v>
      </c>
      <c r="N410" s="23">
        <v>0</v>
      </c>
    </row>
    <row r="411" spans="1:14" x14ac:dyDescent="0.25">
      <c r="A411" s="11" t="s">
        <v>687</v>
      </c>
      <c r="B411" s="5" t="s">
        <v>1152</v>
      </c>
      <c r="C411" s="5" t="s">
        <v>267</v>
      </c>
      <c r="D411" s="5" t="s">
        <v>1675</v>
      </c>
      <c r="E411" s="8">
        <v>44588</v>
      </c>
      <c r="F411" s="8">
        <v>44834</v>
      </c>
      <c r="G411" s="8" t="s">
        <v>1928</v>
      </c>
      <c r="H411" s="8" t="s">
        <v>1928</v>
      </c>
      <c r="I411" s="6">
        <v>61889607</v>
      </c>
      <c r="J411" s="15">
        <f t="shared" si="6"/>
        <v>0.90740739394257264</v>
      </c>
      <c r="K411" s="6">
        <v>61889607</v>
      </c>
      <c r="L411" s="6">
        <v>56159087</v>
      </c>
      <c r="M411" s="6">
        <v>5730520</v>
      </c>
      <c r="N411" s="23">
        <v>0</v>
      </c>
    </row>
    <row r="412" spans="1:14" x14ac:dyDescent="0.25">
      <c r="A412" s="11" t="s">
        <v>688</v>
      </c>
      <c r="B412" s="5" t="s">
        <v>1153</v>
      </c>
      <c r="C412" s="5" t="s">
        <v>267</v>
      </c>
      <c r="D412" s="5" t="s">
        <v>1676</v>
      </c>
      <c r="E412" s="8">
        <v>44589</v>
      </c>
      <c r="F412" s="8">
        <v>44834</v>
      </c>
      <c r="G412" s="8">
        <v>44832</v>
      </c>
      <c r="H412" s="8">
        <v>44895</v>
      </c>
      <c r="I412" s="6">
        <v>25631550</v>
      </c>
      <c r="J412" s="15">
        <f t="shared" si="6"/>
        <v>0.80263157438803101</v>
      </c>
      <c r="K412" s="6">
        <v>28859226</v>
      </c>
      <c r="L412" s="6">
        <v>23163326</v>
      </c>
      <c r="M412" s="6">
        <v>5695900</v>
      </c>
      <c r="N412" s="23">
        <v>1</v>
      </c>
    </row>
    <row r="413" spans="1:14" x14ac:dyDescent="0.25">
      <c r="A413" s="11" t="s">
        <v>689</v>
      </c>
      <c r="B413" s="5" t="s">
        <v>1154</v>
      </c>
      <c r="C413" s="5" t="s">
        <v>267</v>
      </c>
      <c r="D413" s="5" t="s">
        <v>1567</v>
      </c>
      <c r="E413" s="8">
        <v>44588</v>
      </c>
      <c r="F413" s="8">
        <v>44834</v>
      </c>
      <c r="G413" s="8" t="s">
        <v>1928</v>
      </c>
      <c r="H413" s="8" t="s">
        <v>1928</v>
      </c>
      <c r="I413" s="6">
        <v>67714254</v>
      </c>
      <c r="J413" s="15">
        <f t="shared" si="6"/>
        <v>0.90740741233005384</v>
      </c>
      <c r="K413" s="6">
        <v>67714254</v>
      </c>
      <c r="L413" s="6">
        <v>61444416</v>
      </c>
      <c r="M413" s="6">
        <v>6269838</v>
      </c>
      <c r="N413" s="23">
        <v>0</v>
      </c>
    </row>
    <row r="414" spans="1:14" x14ac:dyDescent="0.25">
      <c r="A414" s="11" t="s">
        <v>690</v>
      </c>
      <c r="B414" s="5" t="s">
        <v>34</v>
      </c>
      <c r="C414" s="5" t="s">
        <v>267</v>
      </c>
      <c r="D414" s="5" t="s">
        <v>1677</v>
      </c>
      <c r="E414" s="8">
        <v>44588</v>
      </c>
      <c r="F414" s="8">
        <v>44834</v>
      </c>
      <c r="G414" s="8" t="s">
        <v>1928</v>
      </c>
      <c r="H414" s="8" t="s">
        <v>1928</v>
      </c>
      <c r="I414" s="6">
        <v>39708171</v>
      </c>
      <c r="J414" s="15">
        <f t="shared" si="6"/>
        <v>0.79629628370442951</v>
      </c>
      <c r="K414" s="6">
        <v>39708171</v>
      </c>
      <c r="L414" s="6">
        <v>31619469</v>
      </c>
      <c r="M414" s="6">
        <v>8088702</v>
      </c>
      <c r="N414" s="23">
        <v>0</v>
      </c>
    </row>
    <row r="415" spans="1:14" x14ac:dyDescent="0.25">
      <c r="A415" s="11" t="s">
        <v>691</v>
      </c>
      <c r="B415" s="5" t="s">
        <v>158</v>
      </c>
      <c r="C415" s="5" t="s">
        <v>267</v>
      </c>
      <c r="D415" s="5" t="s">
        <v>1459</v>
      </c>
      <c r="E415" s="8">
        <v>44588</v>
      </c>
      <c r="F415" s="8">
        <v>44834</v>
      </c>
      <c r="G415" s="8" t="s">
        <v>1928</v>
      </c>
      <c r="H415" s="8" t="s">
        <v>1928</v>
      </c>
      <c r="I415" s="6">
        <v>47023614</v>
      </c>
      <c r="J415" s="15">
        <f t="shared" si="6"/>
        <v>0.7962963033849334</v>
      </c>
      <c r="K415" s="6">
        <v>47023614</v>
      </c>
      <c r="L415" s="6">
        <v>37444730</v>
      </c>
      <c r="M415" s="6">
        <v>9578884</v>
      </c>
      <c r="N415" s="23">
        <v>0</v>
      </c>
    </row>
    <row r="416" spans="1:14" x14ac:dyDescent="0.25">
      <c r="A416" s="11" t="s">
        <v>859</v>
      </c>
      <c r="B416" s="5" t="s">
        <v>1155</v>
      </c>
      <c r="C416" s="5" t="s">
        <v>267</v>
      </c>
      <c r="D416" s="5" t="s">
        <v>1678</v>
      </c>
      <c r="E416" s="8">
        <v>44588</v>
      </c>
      <c r="F416" s="8">
        <v>44834</v>
      </c>
      <c r="G416" s="8">
        <v>44806</v>
      </c>
      <c r="H416" s="8">
        <v>44926</v>
      </c>
      <c r="I416" s="6">
        <v>73538910</v>
      </c>
      <c r="J416" s="15">
        <f t="shared" si="6"/>
        <v>0.73134328456356223</v>
      </c>
      <c r="K416" s="6">
        <v>91242722</v>
      </c>
      <c r="L416" s="6">
        <v>66729752</v>
      </c>
      <c r="M416" s="6">
        <v>24512970</v>
      </c>
      <c r="N416" s="23">
        <v>1</v>
      </c>
    </row>
    <row r="417" spans="1:14" x14ac:dyDescent="0.25">
      <c r="A417" s="11" t="s">
        <v>692</v>
      </c>
      <c r="B417" s="5" t="s">
        <v>1156</v>
      </c>
      <c r="C417" s="5" t="s">
        <v>267</v>
      </c>
      <c r="D417" s="5" t="s">
        <v>1679</v>
      </c>
      <c r="E417" s="8">
        <v>44588</v>
      </c>
      <c r="F417" s="8">
        <v>44834</v>
      </c>
      <c r="G417" s="8" t="s">
        <v>1928</v>
      </c>
      <c r="H417" s="8" t="s">
        <v>1928</v>
      </c>
      <c r="I417" s="6">
        <v>25631550</v>
      </c>
      <c r="J417" s="15">
        <f t="shared" si="6"/>
        <v>0.90740739440260143</v>
      </c>
      <c r="K417" s="6">
        <v>25631550</v>
      </c>
      <c r="L417" s="6">
        <v>23258258</v>
      </c>
      <c r="M417" s="6">
        <v>2373292</v>
      </c>
      <c r="N417" s="23">
        <v>0</v>
      </c>
    </row>
    <row r="418" spans="1:14" x14ac:dyDescent="0.25">
      <c r="A418" s="11" t="s">
        <v>693</v>
      </c>
      <c r="B418" s="5" t="s">
        <v>33</v>
      </c>
      <c r="C418" s="5" t="s">
        <v>267</v>
      </c>
      <c r="D418" s="5" t="s">
        <v>1680</v>
      </c>
      <c r="E418" s="8">
        <v>44589</v>
      </c>
      <c r="F418" s="8">
        <v>44834</v>
      </c>
      <c r="G418" s="8">
        <v>44806</v>
      </c>
      <c r="H418" s="8">
        <v>44926</v>
      </c>
      <c r="I418" s="6">
        <v>96852960</v>
      </c>
      <c r="J418" s="15">
        <f t="shared" si="6"/>
        <v>0.73053892290537426</v>
      </c>
      <c r="K418" s="6">
        <v>119810699</v>
      </c>
      <c r="L418" s="6">
        <v>87526379</v>
      </c>
      <c r="M418" s="6">
        <v>32284320</v>
      </c>
      <c r="N418" s="23">
        <v>1</v>
      </c>
    </row>
    <row r="419" spans="1:14" x14ac:dyDescent="0.25">
      <c r="A419" s="11" t="s">
        <v>694</v>
      </c>
      <c r="B419" s="5" t="s">
        <v>219</v>
      </c>
      <c r="C419" s="5" t="s">
        <v>267</v>
      </c>
      <c r="D419" s="5" t="s">
        <v>1681</v>
      </c>
      <c r="E419" s="8">
        <v>44588</v>
      </c>
      <c r="F419" s="8">
        <v>44834</v>
      </c>
      <c r="G419" s="8" t="s">
        <v>1928</v>
      </c>
      <c r="H419" s="8" t="s">
        <v>1928</v>
      </c>
      <c r="I419" s="6">
        <v>34811406</v>
      </c>
      <c r="J419" s="15">
        <f t="shared" si="6"/>
        <v>0.79629627714548501</v>
      </c>
      <c r="K419" s="6">
        <v>34811406</v>
      </c>
      <c r="L419" s="6">
        <v>27720193</v>
      </c>
      <c r="M419" s="6">
        <v>7091213</v>
      </c>
      <c r="N419" s="23">
        <v>0</v>
      </c>
    </row>
    <row r="420" spans="1:14" x14ac:dyDescent="0.25">
      <c r="A420" s="11" t="s">
        <v>695</v>
      </c>
      <c r="B420" s="5" t="s">
        <v>140</v>
      </c>
      <c r="C420" s="5" t="s">
        <v>267</v>
      </c>
      <c r="D420" s="5" t="s">
        <v>1682</v>
      </c>
      <c r="E420" s="8">
        <v>44588</v>
      </c>
      <c r="F420" s="8">
        <v>44834</v>
      </c>
      <c r="G420" s="8" t="s">
        <v>1928</v>
      </c>
      <c r="H420" s="8" t="s">
        <v>1928</v>
      </c>
      <c r="I420" s="6">
        <v>67714254</v>
      </c>
      <c r="J420" s="15">
        <f t="shared" si="6"/>
        <v>0.90740739756211442</v>
      </c>
      <c r="K420" s="6">
        <v>67714254</v>
      </c>
      <c r="L420" s="6">
        <v>61444415</v>
      </c>
      <c r="M420" s="6">
        <v>6269839</v>
      </c>
      <c r="N420" s="23">
        <v>0</v>
      </c>
    </row>
    <row r="421" spans="1:14" x14ac:dyDescent="0.25">
      <c r="A421" s="11" t="s">
        <v>696</v>
      </c>
      <c r="B421" s="5" t="s">
        <v>155</v>
      </c>
      <c r="C421" s="5" t="s">
        <v>267</v>
      </c>
      <c r="D421" s="5" t="s">
        <v>1683</v>
      </c>
      <c r="E421" s="8">
        <v>44588</v>
      </c>
      <c r="F421" s="8">
        <v>44834</v>
      </c>
      <c r="G421" s="8" t="s">
        <v>1928</v>
      </c>
      <c r="H421" s="8" t="s">
        <v>1928</v>
      </c>
      <c r="I421" s="6">
        <v>47023614</v>
      </c>
      <c r="J421" s="15">
        <f t="shared" si="6"/>
        <v>0.90740741449604445</v>
      </c>
      <c r="K421" s="6">
        <v>47023614</v>
      </c>
      <c r="L421" s="6">
        <v>42669576</v>
      </c>
      <c r="M421" s="6">
        <v>4354038</v>
      </c>
      <c r="N421" s="23">
        <v>0</v>
      </c>
    </row>
    <row r="422" spans="1:14" x14ac:dyDescent="0.25">
      <c r="A422" s="11" t="s">
        <v>697</v>
      </c>
      <c r="B422" s="5" t="s">
        <v>1157</v>
      </c>
      <c r="C422" s="5" t="s">
        <v>267</v>
      </c>
      <c r="D422" s="5" t="s">
        <v>1684</v>
      </c>
      <c r="E422" s="8">
        <v>44589</v>
      </c>
      <c r="F422" s="8">
        <v>44834</v>
      </c>
      <c r="G422" s="8" t="s">
        <v>1928</v>
      </c>
      <c r="H422" s="8" t="s">
        <v>1928</v>
      </c>
      <c r="I422" s="6">
        <v>67714254</v>
      </c>
      <c r="J422" s="15">
        <f t="shared" si="6"/>
        <v>0.57037036840131183</v>
      </c>
      <c r="K422" s="6">
        <v>67714254</v>
      </c>
      <c r="L422" s="6">
        <v>38622204</v>
      </c>
      <c r="M422" s="6">
        <v>29092050</v>
      </c>
      <c r="N422" s="23">
        <v>0</v>
      </c>
    </row>
    <row r="423" spans="1:14" x14ac:dyDescent="0.25">
      <c r="A423" s="11" t="s">
        <v>698</v>
      </c>
      <c r="B423" s="5" t="s">
        <v>1158</v>
      </c>
      <c r="C423" s="5" t="s">
        <v>267</v>
      </c>
      <c r="D423" s="5" t="s">
        <v>1685</v>
      </c>
      <c r="E423" s="8">
        <v>44588</v>
      </c>
      <c r="F423" s="8">
        <v>44834</v>
      </c>
      <c r="G423" s="8">
        <v>44826</v>
      </c>
      <c r="H423" s="8">
        <v>44926</v>
      </c>
      <c r="I423" s="6">
        <v>59826562</v>
      </c>
      <c r="J423" s="15">
        <f t="shared" si="6"/>
        <v>0.73134328415179162</v>
      </c>
      <c r="K423" s="6">
        <v>78595679</v>
      </c>
      <c r="L423" s="6">
        <v>57480422</v>
      </c>
      <c r="M423" s="6">
        <v>21115257</v>
      </c>
      <c r="N423" s="23">
        <v>1</v>
      </c>
    </row>
    <row r="424" spans="1:14" x14ac:dyDescent="0.25">
      <c r="A424" s="11" t="s">
        <v>699</v>
      </c>
      <c r="B424" s="5" t="s">
        <v>1159</v>
      </c>
      <c r="C424" s="5" t="s">
        <v>267</v>
      </c>
      <c r="D424" s="5" t="s">
        <v>1686</v>
      </c>
      <c r="E424" s="8">
        <v>44588</v>
      </c>
      <c r="F424" s="8">
        <v>44834</v>
      </c>
      <c r="G424" s="8">
        <v>44809</v>
      </c>
      <c r="H424" s="8">
        <v>44926</v>
      </c>
      <c r="I424" s="6">
        <v>84776684</v>
      </c>
      <c r="J424" s="15">
        <f t="shared" si="6"/>
        <v>0.73134328358208955</v>
      </c>
      <c r="K424" s="6">
        <v>110078253</v>
      </c>
      <c r="L424" s="6">
        <v>80504991</v>
      </c>
      <c r="M424" s="6">
        <v>29573262</v>
      </c>
      <c r="N424" s="23">
        <v>1</v>
      </c>
    </row>
    <row r="425" spans="1:14" x14ac:dyDescent="0.25">
      <c r="A425" s="11" t="s">
        <v>700</v>
      </c>
      <c r="B425" s="5" t="s">
        <v>1160</v>
      </c>
      <c r="C425" s="5" t="s">
        <v>267</v>
      </c>
      <c r="D425" s="5" t="s">
        <v>1474</v>
      </c>
      <c r="E425" s="8">
        <v>44588</v>
      </c>
      <c r="F425" s="8">
        <v>44834</v>
      </c>
      <c r="G425" s="8" t="s">
        <v>1928</v>
      </c>
      <c r="H425" s="8" t="s">
        <v>1928</v>
      </c>
      <c r="I425" s="6">
        <v>47023614</v>
      </c>
      <c r="J425" s="15">
        <f t="shared" si="6"/>
        <v>0.90740741449604445</v>
      </c>
      <c r="K425" s="6">
        <v>47023614</v>
      </c>
      <c r="L425" s="6">
        <v>42669576</v>
      </c>
      <c r="M425" s="6">
        <v>4354038</v>
      </c>
      <c r="N425" s="23">
        <v>0</v>
      </c>
    </row>
    <row r="426" spans="1:14" x14ac:dyDescent="0.25">
      <c r="A426" s="11" t="s">
        <v>701</v>
      </c>
      <c r="B426" s="5" t="s">
        <v>1161</v>
      </c>
      <c r="C426" s="5" t="s">
        <v>267</v>
      </c>
      <c r="D426" s="5" t="s">
        <v>1687</v>
      </c>
      <c r="E426" s="8">
        <v>44588</v>
      </c>
      <c r="F426" s="8">
        <v>44834</v>
      </c>
      <c r="G426" s="8">
        <v>44834</v>
      </c>
      <c r="H426" s="8">
        <v>44926</v>
      </c>
      <c r="I426" s="6">
        <v>33832053</v>
      </c>
      <c r="J426" s="15">
        <f t="shared" si="6"/>
        <v>0.69135797846933322</v>
      </c>
      <c r="K426" s="6">
        <v>10149616</v>
      </c>
      <c r="L426" s="6">
        <v>7017018</v>
      </c>
      <c r="M426" s="6">
        <v>3132598</v>
      </c>
      <c r="N426" s="23">
        <v>1</v>
      </c>
    </row>
    <row r="427" spans="1:14" x14ac:dyDescent="0.25">
      <c r="A427" s="11" t="s">
        <v>702</v>
      </c>
      <c r="B427" s="5" t="s">
        <v>73</v>
      </c>
      <c r="C427" s="5" t="s">
        <v>267</v>
      </c>
      <c r="D427" s="5" t="s">
        <v>1688</v>
      </c>
      <c r="E427" s="8">
        <v>44588</v>
      </c>
      <c r="F427" s="8">
        <v>44834</v>
      </c>
      <c r="G427" s="8" t="s">
        <v>1928</v>
      </c>
      <c r="H427" s="8" t="s">
        <v>1928</v>
      </c>
      <c r="I427" s="6">
        <v>25631550</v>
      </c>
      <c r="J427" s="15">
        <f t="shared" si="6"/>
        <v>0.90740739440260143</v>
      </c>
      <c r="K427" s="6">
        <v>25631550</v>
      </c>
      <c r="L427" s="6">
        <v>23258258</v>
      </c>
      <c r="M427" s="6">
        <v>2373292</v>
      </c>
      <c r="N427" s="23">
        <v>0</v>
      </c>
    </row>
    <row r="428" spans="1:14" x14ac:dyDescent="0.25">
      <c r="A428" s="11" t="s">
        <v>703</v>
      </c>
      <c r="B428" s="5" t="s">
        <v>1162</v>
      </c>
      <c r="C428" s="5" t="s">
        <v>267</v>
      </c>
      <c r="D428" s="5" t="s">
        <v>1459</v>
      </c>
      <c r="E428" s="8">
        <v>44588</v>
      </c>
      <c r="F428" s="8">
        <v>44834</v>
      </c>
      <c r="G428" s="8" t="s">
        <v>1928</v>
      </c>
      <c r="H428" s="8" t="s">
        <v>1928</v>
      </c>
      <c r="I428" s="6">
        <v>47023614</v>
      </c>
      <c r="J428" s="15">
        <f t="shared" si="6"/>
        <v>0.90740741449604445</v>
      </c>
      <c r="K428" s="6">
        <v>47023614</v>
      </c>
      <c r="L428" s="6">
        <v>42669576</v>
      </c>
      <c r="M428" s="6">
        <v>4354038</v>
      </c>
      <c r="N428" s="23">
        <v>0</v>
      </c>
    </row>
    <row r="429" spans="1:14" x14ac:dyDescent="0.25">
      <c r="A429" s="11" t="s">
        <v>704</v>
      </c>
      <c r="B429" s="5" t="s">
        <v>1163</v>
      </c>
      <c r="C429" s="5" t="s">
        <v>267</v>
      </c>
      <c r="D429" s="5" t="s">
        <v>1689</v>
      </c>
      <c r="E429" s="8">
        <v>44588</v>
      </c>
      <c r="F429" s="8">
        <v>44834</v>
      </c>
      <c r="G429" s="8">
        <v>44826</v>
      </c>
      <c r="H429" s="8">
        <v>44923</v>
      </c>
      <c r="I429" s="6">
        <v>47023614</v>
      </c>
      <c r="J429" s="15">
        <f t="shared" si="6"/>
        <v>0.73573573640887147</v>
      </c>
      <c r="K429" s="6">
        <v>57995791</v>
      </c>
      <c r="L429" s="6">
        <v>42669576</v>
      </c>
      <c r="M429" s="6">
        <v>15326215</v>
      </c>
      <c r="N429" s="23">
        <v>1</v>
      </c>
    </row>
    <row r="430" spans="1:14" x14ac:dyDescent="0.25">
      <c r="A430" s="11" t="s">
        <v>705</v>
      </c>
      <c r="B430" s="5" t="s">
        <v>1164</v>
      </c>
      <c r="C430" s="5" t="s">
        <v>267</v>
      </c>
      <c r="D430" s="5" t="s">
        <v>1567</v>
      </c>
      <c r="E430" s="8">
        <v>44588</v>
      </c>
      <c r="F430" s="8">
        <v>44834</v>
      </c>
      <c r="G430" s="8" t="s">
        <v>1928</v>
      </c>
      <c r="H430" s="8" t="s">
        <v>1928</v>
      </c>
      <c r="I430" s="6">
        <v>54773334</v>
      </c>
      <c r="J430" s="15">
        <f t="shared" si="6"/>
        <v>0.79629629629629628</v>
      </c>
      <c r="K430" s="6">
        <v>54773334</v>
      </c>
      <c r="L430" s="6">
        <v>43615803</v>
      </c>
      <c r="M430" s="6">
        <v>11157531</v>
      </c>
      <c r="N430" s="23">
        <v>0</v>
      </c>
    </row>
    <row r="431" spans="1:14" x14ac:dyDescent="0.25">
      <c r="A431" s="11" t="s">
        <v>706</v>
      </c>
      <c r="B431" s="5" t="s">
        <v>1165</v>
      </c>
      <c r="C431" s="5" t="s">
        <v>267</v>
      </c>
      <c r="D431" s="5" t="s">
        <v>1690</v>
      </c>
      <c r="E431" s="8">
        <v>44588</v>
      </c>
      <c r="F431" s="8">
        <v>44834</v>
      </c>
      <c r="G431" s="8">
        <v>44773</v>
      </c>
      <c r="H431" s="8">
        <v>44773</v>
      </c>
      <c r="I431" s="6">
        <v>32219884</v>
      </c>
      <c r="J431" s="15">
        <f t="shared" si="6"/>
        <v>1</v>
      </c>
      <c r="K431" s="6">
        <v>32219884</v>
      </c>
      <c r="L431" s="6">
        <v>32219884</v>
      </c>
      <c r="M431" s="6">
        <v>0</v>
      </c>
      <c r="N431" s="23">
        <v>1</v>
      </c>
    </row>
    <row r="432" spans="1:14" x14ac:dyDescent="0.25">
      <c r="A432" s="11" t="s">
        <v>707</v>
      </c>
      <c r="B432" s="5" t="s">
        <v>1166</v>
      </c>
      <c r="C432" s="5" t="s">
        <v>267</v>
      </c>
      <c r="D432" s="5" t="s">
        <v>1691</v>
      </c>
      <c r="E432" s="8">
        <v>44588</v>
      </c>
      <c r="F432" s="8">
        <v>44834</v>
      </c>
      <c r="G432" s="8">
        <v>44806</v>
      </c>
      <c r="H432" s="8">
        <v>44926</v>
      </c>
      <c r="I432" s="6">
        <v>83026953</v>
      </c>
      <c r="J432" s="15">
        <f t="shared" si="6"/>
        <v>0.73134328314743291</v>
      </c>
      <c r="K432" s="6">
        <v>103014923</v>
      </c>
      <c r="L432" s="6">
        <v>75339272</v>
      </c>
      <c r="M432" s="6">
        <v>27675651</v>
      </c>
      <c r="N432" s="23">
        <v>1</v>
      </c>
    </row>
    <row r="433" spans="1:14" x14ac:dyDescent="0.25">
      <c r="A433" s="11" t="s">
        <v>708</v>
      </c>
      <c r="B433" s="5" t="s">
        <v>1167</v>
      </c>
      <c r="C433" s="5" t="s">
        <v>267</v>
      </c>
      <c r="D433" s="5" t="s">
        <v>1692</v>
      </c>
      <c r="E433" s="8">
        <v>44588</v>
      </c>
      <c r="F433" s="8">
        <v>44834</v>
      </c>
      <c r="G433" s="8">
        <v>44825</v>
      </c>
      <c r="H433" s="8">
        <v>44905</v>
      </c>
      <c r="I433" s="6">
        <v>77334129</v>
      </c>
      <c r="J433" s="15">
        <f t="shared" si="6"/>
        <v>0.77777777654626334</v>
      </c>
      <c r="K433" s="6">
        <v>90223150</v>
      </c>
      <c r="L433" s="6">
        <v>70173561</v>
      </c>
      <c r="M433" s="6">
        <v>20049589</v>
      </c>
      <c r="N433" s="23">
        <v>1</v>
      </c>
    </row>
    <row r="434" spans="1:14" x14ac:dyDescent="0.25">
      <c r="A434" s="11" t="s">
        <v>709</v>
      </c>
      <c r="B434" s="5" t="s">
        <v>147</v>
      </c>
      <c r="C434" s="5" t="s">
        <v>267</v>
      </c>
      <c r="D434" s="5" t="s">
        <v>1693</v>
      </c>
      <c r="E434" s="8">
        <v>44588</v>
      </c>
      <c r="F434" s="8">
        <v>44834</v>
      </c>
      <c r="G434" s="8" t="s">
        <v>1928</v>
      </c>
      <c r="H434" s="8" t="s">
        <v>1928</v>
      </c>
      <c r="I434" s="6">
        <v>67714254</v>
      </c>
      <c r="J434" s="15">
        <f t="shared" si="6"/>
        <v>0.90740741233005384</v>
      </c>
      <c r="K434" s="6">
        <v>67714254</v>
      </c>
      <c r="L434" s="6">
        <v>61444416</v>
      </c>
      <c r="M434" s="6">
        <v>6269838</v>
      </c>
      <c r="N434" s="23">
        <v>0</v>
      </c>
    </row>
    <row r="435" spans="1:14" x14ac:dyDescent="0.25">
      <c r="A435" s="11" t="s">
        <v>710</v>
      </c>
      <c r="B435" s="5" t="s">
        <v>1168</v>
      </c>
      <c r="C435" s="5" t="s">
        <v>267</v>
      </c>
      <c r="D435" s="5" t="s">
        <v>1459</v>
      </c>
      <c r="E435" s="8">
        <v>44588</v>
      </c>
      <c r="F435" s="8">
        <v>44834</v>
      </c>
      <c r="G435" s="8" t="s">
        <v>1928</v>
      </c>
      <c r="H435" s="8" t="s">
        <v>1928</v>
      </c>
      <c r="I435" s="6">
        <v>47023614</v>
      </c>
      <c r="J435" s="15">
        <f t="shared" si="6"/>
        <v>0.90740741449604445</v>
      </c>
      <c r="K435" s="6">
        <v>47023614</v>
      </c>
      <c r="L435" s="6">
        <v>42669576</v>
      </c>
      <c r="M435" s="6">
        <v>4354038</v>
      </c>
      <c r="N435" s="23">
        <v>0</v>
      </c>
    </row>
    <row r="436" spans="1:14" x14ac:dyDescent="0.25">
      <c r="A436" s="11" t="s">
        <v>711</v>
      </c>
      <c r="B436" s="5" t="s">
        <v>205</v>
      </c>
      <c r="C436" s="5" t="s">
        <v>267</v>
      </c>
      <c r="D436" s="5" t="s">
        <v>1694</v>
      </c>
      <c r="E436" s="8">
        <v>44588</v>
      </c>
      <c r="F436" s="8">
        <v>44834</v>
      </c>
      <c r="G436" s="8" t="s">
        <v>1928</v>
      </c>
      <c r="H436" s="8" t="s">
        <v>1928</v>
      </c>
      <c r="I436" s="6">
        <v>45731997</v>
      </c>
      <c r="J436" s="15">
        <f t="shared" si="6"/>
        <v>0.7962962999407176</v>
      </c>
      <c r="K436" s="6">
        <v>45731997</v>
      </c>
      <c r="L436" s="6">
        <v>36416220</v>
      </c>
      <c r="M436" s="6">
        <v>9315777</v>
      </c>
      <c r="N436" s="23">
        <v>0</v>
      </c>
    </row>
    <row r="437" spans="1:14" x14ac:dyDescent="0.25">
      <c r="A437" s="11" t="s">
        <v>860</v>
      </c>
      <c r="B437" s="5" t="s">
        <v>1169</v>
      </c>
      <c r="C437" s="5" t="s">
        <v>267</v>
      </c>
      <c r="D437" s="5" t="s">
        <v>1510</v>
      </c>
      <c r="E437" s="8">
        <v>44588</v>
      </c>
      <c r="F437" s="8">
        <v>44834</v>
      </c>
      <c r="G437" s="8">
        <v>44621</v>
      </c>
      <c r="H437" s="8">
        <v>44834</v>
      </c>
      <c r="I437" s="6">
        <v>47023614</v>
      </c>
      <c r="J437" s="15">
        <f t="shared" si="6"/>
        <v>0.89361702855456271</v>
      </c>
      <c r="K437" s="6">
        <v>40927960</v>
      </c>
      <c r="L437" s="6">
        <v>36573922</v>
      </c>
      <c r="M437" s="6">
        <v>4354038</v>
      </c>
      <c r="N437" s="23">
        <v>1</v>
      </c>
    </row>
    <row r="438" spans="1:14" x14ac:dyDescent="0.25">
      <c r="A438" s="11" t="s">
        <v>713</v>
      </c>
      <c r="B438" s="5" t="s">
        <v>1170</v>
      </c>
      <c r="C438" s="5" t="s">
        <v>267</v>
      </c>
      <c r="D438" s="5" t="s">
        <v>1695</v>
      </c>
      <c r="E438" s="8">
        <v>44588</v>
      </c>
      <c r="F438" s="8">
        <v>44834</v>
      </c>
      <c r="G438" s="8" t="s">
        <v>1928</v>
      </c>
      <c r="H438" s="8" t="s">
        <v>1928</v>
      </c>
      <c r="I438" s="6">
        <v>69170418</v>
      </c>
      <c r="J438" s="15">
        <f t="shared" si="6"/>
        <v>0.90740741222642318</v>
      </c>
      <c r="K438" s="6">
        <v>69170418</v>
      </c>
      <c r="L438" s="6">
        <v>62765750</v>
      </c>
      <c r="M438" s="6">
        <v>6404668</v>
      </c>
      <c r="N438" s="23">
        <v>0</v>
      </c>
    </row>
    <row r="439" spans="1:14" x14ac:dyDescent="0.25">
      <c r="A439" s="11" t="s">
        <v>861</v>
      </c>
      <c r="B439" s="5" t="s">
        <v>1171</v>
      </c>
      <c r="C439" s="5" t="s">
        <v>267</v>
      </c>
      <c r="D439" s="5" t="s">
        <v>1696</v>
      </c>
      <c r="E439" s="8">
        <v>44588</v>
      </c>
      <c r="F439" s="8">
        <v>44834</v>
      </c>
      <c r="G439" s="8" t="s">
        <v>1928</v>
      </c>
      <c r="H439" s="8" t="s">
        <v>1928</v>
      </c>
      <c r="I439" s="6">
        <v>57521115</v>
      </c>
      <c r="J439" s="15">
        <f t="shared" si="6"/>
        <v>0.90740741030489414</v>
      </c>
      <c r="K439" s="6">
        <v>57521115</v>
      </c>
      <c r="L439" s="6">
        <v>52195086</v>
      </c>
      <c r="M439" s="6">
        <v>5326029</v>
      </c>
      <c r="N439" s="23">
        <v>0</v>
      </c>
    </row>
    <row r="440" spans="1:14" x14ac:dyDescent="0.25">
      <c r="A440" s="11" t="s">
        <v>714</v>
      </c>
      <c r="B440" s="5" t="s">
        <v>1172</v>
      </c>
      <c r="C440" s="5" t="s">
        <v>267</v>
      </c>
      <c r="D440" s="5" t="s">
        <v>1520</v>
      </c>
      <c r="E440" s="8">
        <v>44588</v>
      </c>
      <c r="F440" s="8">
        <v>44834</v>
      </c>
      <c r="G440" s="8" t="s">
        <v>1928</v>
      </c>
      <c r="H440" s="8" t="s">
        <v>1928</v>
      </c>
      <c r="I440" s="6">
        <v>30600000</v>
      </c>
      <c r="J440" s="15">
        <f t="shared" si="6"/>
        <v>0.90740741830065363</v>
      </c>
      <c r="K440" s="6">
        <v>30600000</v>
      </c>
      <c r="L440" s="6">
        <v>27766667</v>
      </c>
      <c r="M440" s="6">
        <v>2833333</v>
      </c>
      <c r="N440" s="23">
        <v>0</v>
      </c>
    </row>
    <row r="441" spans="1:14" x14ac:dyDescent="0.25">
      <c r="A441" s="11" t="s">
        <v>715</v>
      </c>
      <c r="B441" s="5" t="s">
        <v>1173</v>
      </c>
      <c r="C441" s="5" t="s">
        <v>267</v>
      </c>
      <c r="D441" s="5" t="s">
        <v>1697</v>
      </c>
      <c r="E441" s="8">
        <v>44588</v>
      </c>
      <c r="F441" s="8">
        <v>44834</v>
      </c>
      <c r="G441" s="8">
        <v>44831</v>
      </c>
      <c r="H441" s="8">
        <v>44926</v>
      </c>
      <c r="I441" s="6">
        <v>28900000</v>
      </c>
      <c r="J441" s="15">
        <f t="shared" si="6"/>
        <v>0.73134328594079645</v>
      </c>
      <c r="K441" s="6">
        <v>37966667</v>
      </c>
      <c r="L441" s="6">
        <v>27766667</v>
      </c>
      <c r="M441" s="6">
        <v>10200000</v>
      </c>
      <c r="N441" s="23">
        <v>1</v>
      </c>
    </row>
    <row r="442" spans="1:14" x14ac:dyDescent="0.25">
      <c r="A442" s="11" t="s">
        <v>716</v>
      </c>
      <c r="B442" s="5" t="s">
        <v>1174</v>
      </c>
      <c r="C442" s="5" t="s">
        <v>267</v>
      </c>
      <c r="D442" s="5" t="s">
        <v>1698</v>
      </c>
      <c r="E442" s="8">
        <v>44588</v>
      </c>
      <c r="F442" s="8">
        <v>44834</v>
      </c>
      <c r="G442" s="8">
        <v>44830</v>
      </c>
      <c r="H442" s="8">
        <v>44926</v>
      </c>
      <c r="I442" s="6">
        <v>75436515</v>
      </c>
      <c r="J442" s="15">
        <f t="shared" si="6"/>
        <v>0.73134328214691391</v>
      </c>
      <c r="K442" s="6">
        <v>93597157</v>
      </c>
      <c r="L442" s="6">
        <v>68451652</v>
      </c>
      <c r="M442" s="6">
        <v>25145505</v>
      </c>
      <c r="N442" s="23">
        <v>1</v>
      </c>
    </row>
    <row r="443" spans="1:14" x14ac:dyDescent="0.25">
      <c r="A443" s="11" t="s">
        <v>717</v>
      </c>
      <c r="B443" s="5" t="s">
        <v>1175</v>
      </c>
      <c r="C443" s="5" t="s">
        <v>267</v>
      </c>
      <c r="D443" s="5" t="s">
        <v>1695</v>
      </c>
      <c r="E443" s="8">
        <v>44588</v>
      </c>
      <c r="F443" s="8">
        <v>44834</v>
      </c>
      <c r="G443" s="8">
        <v>44806</v>
      </c>
      <c r="H443" s="8">
        <v>44926</v>
      </c>
      <c r="I443" s="6">
        <v>69170418</v>
      </c>
      <c r="J443" s="15">
        <f t="shared" si="6"/>
        <v>0.73134328462554765</v>
      </c>
      <c r="K443" s="6">
        <v>85822556</v>
      </c>
      <c r="L443" s="6">
        <v>62765750</v>
      </c>
      <c r="M443" s="6">
        <v>23056806</v>
      </c>
      <c r="N443" s="23">
        <v>1</v>
      </c>
    </row>
    <row r="444" spans="1:14" x14ac:dyDescent="0.25">
      <c r="A444" s="11" t="s">
        <v>718</v>
      </c>
      <c r="B444" s="5" t="s">
        <v>128</v>
      </c>
      <c r="C444" s="5" t="s">
        <v>267</v>
      </c>
      <c r="D444" s="5" t="s">
        <v>1676</v>
      </c>
      <c r="E444" s="8">
        <v>44589</v>
      </c>
      <c r="F444" s="8">
        <v>44834</v>
      </c>
      <c r="G444" s="8">
        <v>44832</v>
      </c>
      <c r="H444" s="8">
        <v>44926</v>
      </c>
      <c r="I444" s="6">
        <v>23193540</v>
      </c>
      <c r="J444" s="15">
        <f t="shared" si="6"/>
        <v>0.73053892215568861</v>
      </c>
      <c r="K444" s="6">
        <v>28691268</v>
      </c>
      <c r="L444" s="6">
        <v>20960088</v>
      </c>
      <c r="M444" s="6">
        <v>7731180</v>
      </c>
      <c r="N444" s="23">
        <v>1</v>
      </c>
    </row>
    <row r="445" spans="1:14" x14ac:dyDescent="0.25">
      <c r="A445" s="11" t="s">
        <v>719</v>
      </c>
      <c r="B445" s="5" t="s">
        <v>84</v>
      </c>
      <c r="C445" s="5" t="s">
        <v>267</v>
      </c>
      <c r="D445" s="5" t="s">
        <v>1699</v>
      </c>
      <c r="E445" s="8">
        <v>44589</v>
      </c>
      <c r="F445" s="8">
        <v>44834</v>
      </c>
      <c r="G445" s="8" t="s">
        <v>1928</v>
      </c>
      <c r="H445" s="8" t="s">
        <v>1928</v>
      </c>
      <c r="I445" s="6">
        <v>72082745</v>
      </c>
      <c r="J445" s="15">
        <f t="shared" si="6"/>
        <v>0.90370372271477728</v>
      </c>
      <c r="K445" s="6">
        <v>72082745</v>
      </c>
      <c r="L445" s="6">
        <v>65141445</v>
      </c>
      <c r="M445" s="6">
        <v>6941300</v>
      </c>
      <c r="N445" s="23">
        <v>0</v>
      </c>
    </row>
    <row r="446" spans="1:14" x14ac:dyDescent="0.25">
      <c r="A446" s="11" t="s">
        <v>720</v>
      </c>
      <c r="B446" s="5" t="s">
        <v>1176</v>
      </c>
      <c r="C446" s="5" t="s">
        <v>267</v>
      </c>
      <c r="D446" s="5" t="s">
        <v>1700</v>
      </c>
      <c r="E446" s="8">
        <v>44589</v>
      </c>
      <c r="F446" s="8">
        <v>44834</v>
      </c>
      <c r="G446" s="8" t="s">
        <v>1928</v>
      </c>
      <c r="H446" s="8" t="s">
        <v>1928</v>
      </c>
      <c r="I446" s="6">
        <v>30501630</v>
      </c>
      <c r="J446" s="15">
        <f t="shared" si="6"/>
        <v>0.90370370370370368</v>
      </c>
      <c r="K446" s="6">
        <v>30501630</v>
      </c>
      <c r="L446" s="6">
        <v>27564436</v>
      </c>
      <c r="M446" s="6">
        <v>2937194</v>
      </c>
      <c r="N446" s="23">
        <v>0</v>
      </c>
    </row>
    <row r="447" spans="1:14" x14ac:dyDescent="0.25">
      <c r="A447" s="11" t="s">
        <v>721</v>
      </c>
      <c r="B447" s="5" t="s">
        <v>1177</v>
      </c>
      <c r="C447" s="5" t="s">
        <v>267</v>
      </c>
      <c r="D447" s="5" t="s">
        <v>1701</v>
      </c>
      <c r="E447" s="8">
        <v>44588</v>
      </c>
      <c r="F447" s="8">
        <v>44834</v>
      </c>
      <c r="G447" s="8">
        <v>44830</v>
      </c>
      <c r="H447" s="8">
        <v>44926</v>
      </c>
      <c r="I447" s="6">
        <v>80206538</v>
      </c>
      <c r="J447" s="15">
        <f t="shared" si="6"/>
        <v>0.73134328315714514</v>
      </c>
      <c r="K447" s="6">
        <v>105369370</v>
      </c>
      <c r="L447" s="6">
        <v>77061181</v>
      </c>
      <c r="M447" s="6">
        <v>28308189</v>
      </c>
      <c r="N447" s="23">
        <v>1</v>
      </c>
    </row>
    <row r="448" spans="1:14" x14ac:dyDescent="0.25">
      <c r="A448" s="11" t="s">
        <v>722</v>
      </c>
      <c r="B448" s="5" t="s">
        <v>1178</v>
      </c>
      <c r="C448" s="5" t="s">
        <v>267</v>
      </c>
      <c r="D448" s="5" t="s">
        <v>1702</v>
      </c>
      <c r="E448" s="8">
        <v>44588</v>
      </c>
      <c r="F448" s="8">
        <v>44834</v>
      </c>
      <c r="G448" s="8">
        <v>44830</v>
      </c>
      <c r="H448" s="8">
        <v>44926</v>
      </c>
      <c r="I448" s="6">
        <v>80206538</v>
      </c>
      <c r="J448" s="15">
        <f t="shared" si="6"/>
        <v>0.73134328315714514</v>
      </c>
      <c r="K448" s="6">
        <v>105369370</v>
      </c>
      <c r="L448" s="6">
        <v>77061181</v>
      </c>
      <c r="M448" s="6">
        <v>28308189</v>
      </c>
      <c r="N448" s="23">
        <v>1</v>
      </c>
    </row>
    <row r="449" spans="1:14" x14ac:dyDescent="0.25">
      <c r="A449" s="11" t="s">
        <v>723</v>
      </c>
      <c r="B449" s="5" t="s">
        <v>1179</v>
      </c>
      <c r="C449" s="5" t="s">
        <v>267</v>
      </c>
      <c r="D449" s="5" t="s">
        <v>1703</v>
      </c>
      <c r="E449" s="8">
        <v>44588</v>
      </c>
      <c r="F449" s="8">
        <v>44834</v>
      </c>
      <c r="G449" s="8" t="s">
        <v>1928</v>
      </c>
      <c r="H449" s="8" t="s">
        <v>1928</v>
      </c>
      <c r="I449" s="6">
        <v>54325498</v>
      </c>
      <c r="J449" s="15">
        <f t="shared" si="6"/>
        <v>1</v>
      </c>
      <c r="K449" s="6">
        <v>52195086</v>
      </c>
      <c r="L449" s="6">
        <v>52195086</v>
      </c>
      <c r="M449" s="6">
        <v>0</v>
      </c>
      <c r="N449" s="23">
        <v>0</v>
      </c>
    </row>
    <row r="450" spans="1:14" x14ac:dyDescent="0.25">
      <c r="A450" s="11" t="s">
        <v>724</v>
      </c>
      <c r="B450" s="5" t="s">
        <v>1180</v>
      </c>
      <c r="C450" s="5" t="s">
        <v>267</v>
      </c>
      <c r="D450" s="5" t="s">
        <v>1704</v>
      </c>
      <c r="E450" s="8">
        <v>44588</v>
      </c>
      <c r="F450" s="8">
        <v>44834</v>
      </c>
      <c r="G450" s="8">
        <v>44676</v>
      </c>
      <c r="H450" s="8">
        <v>44834</v>
      </c>
      <c r="I450" s="6">
        <v>52190100</v>
      </c>
      <c r="J450" s="15">
        <f t="shared" si="6"/>
        <v>0.8611111015307501</v>
      </c>
      <c r="K450" s="6">
        <v>34793400</v>
      </c>
      <c r="L450" s="6">
        <v>29960983</v>
      </c>
      <c r="M450" s="6">
        <v>4832417</v>
      </c>
      <c r="N450" s="23">
        <v>1</v>
      </c>
    </row>
    <row r="451" spans="1:14" x14ac:dyDescent="0.25">
      <c r="A451" s="11" t="s">
        <v>725</v>
      </c>
      <c r="B451" s="5" t="s">
        <v>1181</v>
      </c>
      <c r="C451" s="5" t="s">
        <v>267</v>
      </c>
      <c r="D451" s="5" t="s">
        <v>1705</v>
      </c>
      <c r="E451" s="8">
        <v>44588</v>
      </c>
      <c r="F451" s="8">
        <v>44834</v>
      </c>
      <c r="G451" s="8">
        <v>44832</v>
      </c>
      <c r="H451" s="8">
        <v>44926</v>
      </c>
      <c r="I451" s="6">
        <v>47023614</v>
      </c>
      <c r="J451" s="15">
        <f t="shared" ref="J451:J514" si="7">+L451/K451</f>
        <v>0.7313432851169871</v>
      </c>
      <c r="K451" s="6">
        <v>58344114</v>
      </c>
      <c r="L451" s="6">
        <v>42669576</v>
      </c>
      <c r="M451" s="6">
        <v>15674538</v>
      </c>
      <c r="N451" s="23">
        <v>1</v>
      </c>
    </row>
    <row r="452" spans="1:14" x14ac:dyDescent="0.25">
      <c r="A452" s="11" t="s">
        <v>726</v>
      </c>
      <c r="B452" s="5" t="s">
        <v>223</v>
      </c>
      <c r="C452" s="5" t="s">
        <v>267</v>
      </c>
      <c r="D452" s="5" t="s">
        <v>1706</v>
      </c>
      <c r="E452" s="8">
        <v>44588</v>
      </c>
      <c r="F452" s="8">
        <v>44834</v>
      </c>
      <c r="G452" s="8">
        <v>44827</v>
      </c>
      <c r="H452" s="8">
        <v>44923</v>
      </c>
      <c r="I452" s="6">
        <v>47023614</v>
      </c>
      <c r="J452" s="15">
        <f t="shared" si="7"/>
        <v>0.73573573640887147</v>
      </c>
      <c r="K452" s="6">
        <v>57995791</v>
      </c>
      <c r="L452" s="6">
        <v>42669576</v>
      </c>
      <c r="M452" s="6">
        <v>15326215</v>
      </c>
      <c r="N452" s="23">
        <v>1</v>
      </c>
    </row>
    <row r="453" spans="1:14" x14ac:dyDescent="0.25">
      <c r="A453" s="11" t="s">
        <v>727</v>
      </c>
      <c r="B453" s="5" t="s">
        <v>1182</v>
      </c>
      <c r="C453" s="5" t="s">
        <v>267</v>
      </c>
      <c r="D453" s="5" t="s">
        <v>1567</v>
      </c>
      <c r="E453" s="8">
        <v>44588</v>
      </c>
      <c r="F453" s="8">
        <v>44834</v>
      </c>
      <c r="G453" s="8" t="s">
        <v>1928</v>
      </c>
      <c r="H453" s="8" t="s">
        <v>1928</v>
      </c>
      <c r="I453" s="6">
        <v>56064960</v>
      </c>
      <c r="J453" s="15">
        <f t="shared" si="7"/>
        <v>0.90740740740740744</v>
      </c>
      <c r="K453" s="6">
        <v>56064960</v>
      </c>
      <c r="L453" s="6">
        <v>50873760</v>
      </c>
      <c r="M453" s="6">
        <v>5191200</v>
      </c>
      <c r="N453" s="23">
        <v>0</v>
      </c>
    </row>
    <row r="454" spans="1:14" x14ac:dyDescent="0.25">
      <c r="A454" s="11" t="s">
        <v>862</v>
      </c>
      <c r="B454" s="5" t="s">
        <v>1183</v>
      </c>
      <c r="C454" s="5" t="s">
        <v>267</v>
      </c>
      <c r="D454" s="5" t="s">
        <v>1707</v>
      </c>
      <c r="E454" s="8">
        <v>44587</v>
      </c>
      <c r="F454" s="8">
        <v>44834</v>
      </c>
      <c r="G454" s="8">
        <v>44832</v>
      </c>
      <c r="H454" s="8">
        <v>44926</v>
      </c>
      <c r="I454" s="6">
        <v>18984960</v>
      </c>
      <c r="J454" s="15">
        <f t="shared" si="7"/>
        <v>0.73134327978032054</v>
      </c>
      <c r="K454" s="6">
        <v>23555413</v>
      </c>
      <c r="L454" s="6">
        <v>17227093</v>
      </c>
      <c r="M454" s="6">
        <v>6328320</v>
      </c>
      <c r="N454" s="23">
        <v>1</v>
      </c>
    </row>
    <row r="455" spans="1:14" x14ac:dyDescent="0.25">
      <c r="A455" s="11" t="s">
        <v>728</v>
      </c>
      <c r="B455" s="5" t="s">
        <v>209</v>
      </c>
      <c r="C455" s="5" t="s">
        <v>267</v>
      </c>
      <c r="D455" s="5" t="s">
        <v>1548</v>
      </c>
      <c r="E455" s="8">
        <v>44588</v>
      </c>
      <c r="F455" s="8">
        <v>44834</v>
      </c>
      <c r="G455" s="8" t="s">
        <v>1928</v>
      </c>
      <c r="H455" s="8" t="s">
        <v>1928</v>
      </c>
      <c r="I455" s="6">
        <v>67714254</v>
      </c>
      <c r="J455" s="15">
        <f t="shared" si="7"/>
        <v>0.79629630121894279</v>
      </c>
      <c r="K455" s="6">
        <v>67714254</v>
      </c>
      <c r="L455" s="6">
        <v>53920610</v>
      </c>
      <c r="M455" s="6">
        <v>13793644</v>
      </c>
      <c r="N455" s="23">
        <v>0</v>
      </c>
    </row>
    <row r="456" spans="1:14" x14ac:dyDescent="0.25">
      <c r="A456" s="11" t="s">
        <v>863</v>
      </c>
      <c r="B456" s="5" t="s">
        <v>39</v>
      </c>
      <c r="C456" s="5" t="s">
        <v>267</v>
      </c>
      <c r="D456" s="5" t="s">
        <v>1708</v>
      </c>
      <c r="E456" s="8">
        <v>44588</v>
      </c>
      <c r="F456" s="8">
        <v>44834</v>
      </c>
      <c r="G456" s="8">
        <v>44832</v>
      </c>
      <c r="H456" s="8">
        <v>44926</v>
      </c>
      <c r="I456" s="6">
        <v>52190100</v>
      </c>
      <c r="J456" s="15">
        <f t="shared" si="7"/>
        <v>0.73134328219913702</v>
      </c>
      <c r="K456" s="6">
        <v>64754383</v>
      </c>
      <c r="L456" s="6">
        <v>47357683</v>
      </c>
      <c r="M456" s="6">
        <v>17396700</v>
      </c>
      <c r="N456" s="23">
        <v>1</v>
      </c>
    </row>
    <row r="457" spans="1:14" x14ac:dyDescent="0.25">
      <c r="A457" s="11" t="s">
        <v>729</v>
      </c>
      <c r="B457" s="5" t="s">
        <v>213</v>
      </c>
      <c r="C457" s="5" t="s">
        <v>267</v>
      </c>
      <c r="D457" s="5" t="s">
        <v>1709</v>
      </c>
      <c r="E457" s="8">
        <v>44588</v>
      </c>
      <c r="F457" s="8">
        <v>44834</v>
      </c>
      <c r="G457" s="8" t="s">
        <v>1928</v>
      </c>
      <c r="H457" s="8" t="s">
        <v>1928</v>
      </c>
      <c r="I457" s="6">
        <v>30600000</v>
      </c>
      <c r="J457" s="15">
        <f t="shared" si="7"/>
        <v>0.90740741830065363</v>
      </c>
      <c r="K457" s="6">
        <v>30600000</v>
      </c>
      <c r="L457" s="6">
        <v>27766667</v>
      </c>
      <c r="M457" s="6">
        <v>2833333</v>
      </c>
      <c r="N457" s="23">
        <v>0</v>
      </c>
    </row>
    <row r="458" spans="1:14" x14ac:dyDescent="0.25">
      <c r="A458" s="11" t="s">
        <v>730</v>
      </c>
      <c r="B458" s="5" t="s">
        <v>1184</v>
      </c>
      <c r="C458" s="5" t="s">
        <v>267</v>
      </c>
      <c r="D458" s="5" t="s">
        <v>1710</v>
      </c>
      <c r="E458" s="8">
        <v>44588</v>
      </c>
      <c r="F458" s="8">
        <v>44834</v>
      </c>
      <c r="G458" s="8" t="s">
        <v>1928</v>
      </c>
      <c r="H458" s="8" t="s">
        <v>1928</v>
      </c>
      <c r="I458" s="6">
        <v>116350569</v>
      </c>
      <c r="J458" s="15">
        <f t="shared" si="7"/>
        <v>0.83333333763069095</v>
      </c>
      <c r="K458" s="6">
        <v>116350569</v>
      </c>
      <c r="L458" s="6">
        <v>96958808</v>
      </c>
      <c r="M458" s="6">
        <v>19391761</v>
      </c>
      <c r="N458" s="23">
        <v>0</v>
      </c>
    </row>
    <row r="459" spans="1:14" x14ac:dyDescent="0.25">
      <c r="A459" s="11" t="s">
        <v>731</v>
      </c>
      <c r="B459" s="5" t="s">
        <v>247</v>
      </c>
      <c r="C459" s="5" t="s">
        <v>267</v>
      </c>
      <c r="D459" s="5" t="s">
        <v>1674</v>
      </c>
      <c r="E459" s="8">
        <v>44588</v>
      </c>
      <c r="F459" s="8">
        <v>44834</v>
      </c>
      <c r="G459" s="8" t="s">
        <v>1928</v>
      </c>
      <c r="H459" s="8" t="s">
        <v>1928</v>
      </c>
      <c r="I459" s="6">
        <v>28333333</v>
      </c>
      <c r="J459" s="15">
        <f t="shared" si="7"/>
        <v>0.98000002329411795</v>
      </c>
      <c r="K459" s="6">
        <v>28333333</v>
      </c>
      <c r="L459" s="6">
        <v>27766667</v>
      </c>
      <c r="M459" s="6">
        <v>566666</v>
      </c>
      <c r="N459" s="23">
        <v>0</v>
      </c>
    </row>
    <row r="460" spans="1:14" x14ac:dyDescent="0.25">
      <c r="A460" s="11" t="s">
        <v>864</v>
      </c>
      <c r="B460" s="5" t="s">
        <v>174</v>
      </c>
      <c r="C460" s="5" t="s">
        <v>267</v>
      </c>
      <c r="D460" s="5" t="s">
        <v>1682</v>
      </c>
      <c r="E460" s="8">
        <v>44588</v>
      </c>
      <c r="F460" s="8">
        <v>44834</v>
      </c>
      <c r="G460" s="8" t="s">
        <v>1928</v>
      </c>
      <c r="H460" s="8" t="s">
        <v>1928</v>
      </c>
      <c r="I460" s="6">
        <v>67714254</v>
      </c>
      <c r="J460" s="15">
        <f t="shared" si="7"/>
        <v>0.90740741233005384</v>
      </c>
      <c r="K460" s="6">
        <v>67714254</v>
      </c>
      <c r="L460" s="6">
        <v>61444416</v>
      </c>
      <c r="M460" s="6">
        <v>6269838</v>
      </c>
      <c r="N460" s="23">
        <v>0</v>
      </c>
    </row>
    <row r="461" spans="1:14" x14ac:dyDescent="0.25">
      <c r="A461" s="11" t="s">
        <v>865</v>
      </c>
      <c r="B461" s="5" t="s">
        <v>196</v>
      </c>
      <c r="C461" s="5" t="s">
        <v>267</v>
      </c>
      <c r="D461" s="5" t="s">
        <v>1711</v>
      </c>
      <c r="E461" s="8">
        <v>44587</v>
      </c>
      <c r="F461" s="8">
        <v>44834</v>
      </c>
      <c r="G461" s="8" t="s">
        <v>1928</v>
      </c>
      <c r="H461" s="8" t="s">
        <v>1928</v>
      </c>
      <c r="I461" s="6">
        <v>96852960</v>
      </c>
      <c r="J461" s="15">
        <f t="shared" si="7"/>
        <v>0.8</v>
      </c>
      <c r="K461" s="6">
        <v>96852960</v>
      </c>
      <c r="L461" s="6">
        <v>77482368</v>
      </c>
      <c r="M461" s="6">
        <v>19370592</v>
      </c>
      <c r="N461" s="23">
        <v>0</v>
      </c>
    </row>
    <row r="462" spans="1:14" x14ac:dyDescent="0.25">
      <c r="A462" s="11" t="s">
        <v>732</v>
      </c>
      <c r="B462" s="5" t="s">
        <v>1185</v>
      </c>
      <c r="C462" s="5" t="s">
        <v>267</v>
      </c>
      <c r="D462" s="5" t="s">
        <v>1712</v>
      </c>
      <c r="E462" s="8">
        <v>44588</v>
      </c>
      <c r="F462" s="8">
        <v>44834</v>
      </c>
      <c r="G462" s="8">
        <v>44830</v>
      </c>
      <c r="H462" s="8">
        <v>44926</v>
      </c>
      <c r="I462" s="6">
        <v>59826562</v>
      </c>
      <c r="J462" s="15">
        <f t="shared" si="7"/>
        <v>0.73134328415179162</v>
      </c>
      <c r="K462" s="6">
        <v>78595679</v>
      </c>
      <c r="L462" s="6">
        <v>57480422</v>
      </c>
      <c r="M462" s="6">
        <v>21115257</v>
      </c>
      <c r="N462" s="23">
        <v>1</v>
      </c>
    </row>
    <row r="463" spans="1:14" x14ac:dyDescent="0.25">
      <c r="A463" s="11" t="s">
        <v>733</v>
      </c>
      <c r="B463" s="5" t="s">
        <v>76</v>
      </c>
      <c r="C463" s="5" t="s">
        <v>267</v>
      </c>
      <c r="D463" s="5" t="s">
        <v>1713</v>
      </c>
      <c r="E463" s="8">
        <v>44588</v>
      </c>
      <c r="F463" s="8">
        <v>44834</v>
      </c>
      <c r="G463" s="8" t="s">
        <v>1928</v>
      </c>
      <c r="H463" s="8" t="s">
        <v>1928</v>
      </c>
      <c r="I463" s="6">
        <v>81129348</v>
      </c>
      <c r="J463" s="15">
        <f t="shared" si="7"/>
        <v>0.79629629218763109</v>
      </c>
      <c r="K463" s="6">
        <v>81129348</v>
      </c>
      <c r="L463" s="6">
        <v>64602999</v>
      </c>
      <c r="M463" s="6">
        <v>16526349</v>
      </c>
      <c r="N463" s="23">
        <v>0</v>
      </c>
    </row>
    <row r="464" spans="1:14" x14ac:dyDescent="0.25">
      <c r="A464" s="11" t="s">
        <v>734</v>
      </c>
      <c r="B464" s="5" t="s">
        <v>1186</v>
      </c>
      <c r="C464" s="5" t="s">
        <v>267</v>
      </c>
      <c r="D464" s="5" t="s">
        <v>1714</v>
      </c>
      <c r="E464" s="8">
        <v>44588</v>
      </c>
      <c r="F464" s="8">
        <v>44834</v>
      </c>
      <c r="G464" s="8">
        <v>44831</v>
      </c>
      <c r="H464" s="8">
        <v>44926</v>
      </c>
      <c r="I464" s="6">
        <v>38311880</v>
      </c>
      <c r="J464" s="15">
        <f t="shared" si="7"/>
        <v>0.73134328180283392</v>
      </c>
      <c r="K464" s="6">
        <v>50331293</v>
      </c>
      <c r="L464" s="6">
        <v>36809453</v>
      </c>
      <c r="M464" s="6">
        <v>13521840</v>
      </c>
      <c r="N464" s="23">
        <v>1</v>
      </c>
    </row>
    <row r="465" spans="1:14" x14ac:dyDescent="0.25">
      <c r="A465" s="11" t="s">
        <v>735</v>
      </c>
      <c r="B465" s="5" t="s">
        <v>113</v>
      </c>
      <c r="C465" s="5" t="s">
        <v>267</v>
      </c>
      <c r="D465" s="5" t="s">
        <v>1715</v>
      </c>
      <c r="E465" s="8">
        <v>44588</v>
      </c>
      <c r="F465" s="8">
        <v>44834</v>
      </c>
      <c r="G465" s="8" t="s">
        <v>1928</v>
      </c>
      <c r="H465" s="8" t="s">
        <v>1928</v>
      </c>
      <c r="I465" s="6">
        <v>40565520</v>
      </c>
      <c r="J465" s="15">
        <f t="shared" si="7"/>
        <v>0.90740739919024826</v>
      </c>
      <c r="K465" s="6">
        <v>40565520</v>
      </c>
      <c r="L465" s="6">
        <v>36809453</v>
      </c>
      <c r="M465" s="6">
        <v>3756067</v>
      </c>
      <c r="N465" s="23">
        <v>0</v>
      </c>
    </row>
    <row r="466" spans="1:14" x14ac:dyDescent="0.25">
      <c r="A466" s="11" t="s">
        <v>736</v>
      </c>
      <c r="B466" s="5" t="s">
        <v>218</v>
      </c>
      <c r="C466" s="5" t="s">
        <v>267</v>
      </c>
      <c r="D466" s="5" t="s">
        <v>277</v>
      </c>
      <c r="E466" s="8">
        <v>44586</v>
      </c>
      <c r="F466" s="8">
        <v>44834</v>
      </c>
      <c r="G466" s="8" t="s">
        <v>1928</v>
      </c>
      <c r="H466" s="8" t="s">
        <v>1928</v>
      </c>
      <c r="I466" s="6">
        <v>30600000</v>
      </c>
      <c r="J466" s="15">
        <f t="shared" si="7"/>
        <v>0.90370369281045748</v>
      </c>
      <c r="K466" s="6">
        <v>30600000</v>
      </c>
      <c r="L466" s="6">
        <v>27653333</v>
      </c>
      <c r="M466" s="6">
        <v>2946667</v>
      </c>
      <c r="N466" s="23">
        <v>0</v>
      </c>
    </row>
    <row r="467" spans="1:14" x14ac:dyDescent="0.25">
      <c r="A467" s="11" t="s">
        <v>737</v>
      </c>
      <c r="B467" s="5" t="s">
        <v>1187</v>
      </c>
      <c r="C467" s="5" t="s">
        <v>267</v>
      </c>
      <c r="D467" s="5" t="s">
        <v>1716</v>
      </c>
      <c r="E467" s="8">
        <v>44588</v>
      </c>
      <c r="F467" s="8">
        <v>44834</v>
      </c>
      <c r="G467" s="8" t="s">
        <v>1928</v>
      </c>
      <c r="H467" s="8" t="s">
        <v>1928</v>
      </c>
      <c r="I467" s="6">
        <v>91472240</v>
      </c>
      <c r="J467" s="15">
        <f t="shared" si="7"/>
        <v>0.96078431008139742</v>
      </c>
      <c r="K467" s="6">
        <v>91472240</v>
      </c>
      <c r="L467" s="6">
        <v>87885093</v>
      </c>
      <c r="M467" s="6">
        <v>3587147</v>
      </c>
      <c r="N467" s="23">
        <v>0</v>
      </c>
    </row>
    <row r="468" spans="1:14" x14ac:dyDescent="0.25">
      <c r="A468" s="11" t="s">
        <v>738</v>
      </c>
      <c r="B468" s="5" t="s">
        <v>74</v>
      </c>
      <c r="C468" s="5" t="s">
        <v>267</v>
      </c>
      <c r="D468" s="5" t="s">
        <v>1717</v>
      </c>
      <c r="E468" s="8">
        <v>44588</v>
      </c>
      <c r="F468" s="8">
        <v>44834</v>
      </c>
      <c r="G468" s="8" t="s">
        <v>1928</v>
      </c>
      <c r="H468" s="8" t="s">
        <v>1928</v>
      </c>
      <c r="I468" s="6">
        <v>50898483</v>
      </c>
      <c r="J468" s="15">
        <f t="shared" si="7"/>
        <v>0.90740741723088292</v>
      </c>
      <c r="K468" s="6">
        <v>50898483</v>
      </c>
      <c r="L468" s="6">
        <v>46185661</v>
      </c>
      <c r="M468" s="6">
        <v>4712822</v>
      </c>
      <c r="N468" s="23">
        <v>0</v>
      </c>
    </row>
    <row r="469" spans="1:14" x14ac:dyDescent="0.25">
      <c r="A469" s="11" t="s">
        <v>739</v>
      </c>
      <c r="B469" s="5" t="s">
        <v>1188</v>
      </c>
      <c r="C469" s="5" t="s">
        <v>267</v>
      </c>
      <c r="D469" s="5" t="s">
        <v>1718</v>
      </c>
      <c r="E469" s="8">
        <v>44588</v>
      </c>
      <c r="F469" s="8">
        <v>44834</v>
      </c>
      <c r="G469" s="8">
        <v>44830</v>
      </c>
      <c r="H469" s="8">
        <v>44926</v>
      </c>
      <c r="I469" s="6">
        <v>62577085</v>
      </c>
      <c r="J469" s="15">
        <f t="shared" si="7"/>
        <v>0.73134328467141207</v>
      </c>
      <c r="K469" s="6">
        <v>82209112</v>
      </c>
      <c r="L469" s="6">
        <v>60123082</v>
      </c>
      <c r="M469" s="6">
        <v>22086030</v>
      </c>
      <c r="N469" s="23">
        <v>1</v>
      </c>
    </row>
    <row r="470" spans="1:14" x14ac:dyDescent="0.25">
      <c r="A470" s="11" t="s">
        <v>740</v>
      </c>
      <c r="B470" s="5" t="s">
        <v>1189</v>
      </c>
      <c r="C470" s="5" t="s">
        <v>267</v>
      </c>
      <c r="D470" s="5" t="s">
        <v>1701</v>
      </c>
      <c r="E470" s="8">
        <v>44589</v>
      </c>
      <c r="F470" s="8">
        <v>44834</v>
      </c>
      <c r="G470" s="8">
        <v>44830</v>
      </c>
      <c r="H470" s="8">
        <v>44926</v>
      </c>
      <c r="I470" s="6">
        <v>80206538</v>
      </c>
      <c r="J470" s="15">
        <f t="shared" si="7"/>
        <v>0.73053892283967703</v>
      </c>
      <c r="K470" s="6">
        <v>105054835</v>
      </c>
      <c r="L470" s="6">
        <v>76746646</v>
      </c>
      <c r="M470" s="6">
        <v>28308189</v>
      </c>
      <c r="N470" s="23">
        <v>1</v>
      </c>
    </row>
    <row r="471" spans="1:14" x14ac:dyDescent="0.25">
      <c r="A471" s="11" t="s">
        <v>741</v>
      </c>
      <c r="B471" s="5" t="s">
        <v>1190</v>
      </c>
      <c r="C471" s="5" t="s">
        <v>267</v>
      </c>
      <c r="D471" s="5" t="s">
        <v>1719</v>
      </c>
      <c r="E471" s="8">
        <v>44588</v>
      </c>
      <c r="F471" s="8">
        <v>44834</v>
      </c>
      <c r="G471" s="8">
        <v>44831</v>
      </c>
      <c r="H471" s="8">
        <v>44926</v>
      </c>
      <c r="I471" s="6">
        <v>55509237</v>
      </c>
      <c r="J471" s="15">
        <f t="shared" si="7"/>
        <v>0.73134328417924588</v>
      </c>
      <c r="K471" s="6">
        <v>74982235</v>
      </c>
      <c r="L471" s="6">
        <v>54837754</v>
      </c>
      <c r="M471" s="6">
        <v>20144481</v>
      </c>
      <c r="N471" s="23">
        <v>1</v>
      </c>
    </row>
    <row r="472" spans="1:14" x14ac:dyDescent="0.25">
      <c r="A472" s="11" t="s">
        <v>742</v>
      </c>
      <c r="B472" s="5" t="s">
        <v>1191</v>
      </c>
      <c r="C472" s="5" t="s">
        <v>267</v>
      </c>
      <c r="D472" s="5" t="s">
        <v>1720</v>
      </c>
      <c r="E472" s="8">
        <v>44588</v>
      </c>
      <c r="F472" s="8">
        <v>44834</v>
      </c>
      <c r="G472" s="8">
        <v>44831</v>
      </c>
      <c r="H472" s="8">
        <v>44926</v>
      </c>
      <c r="I472" s="6">
        <v>50310322</v>
      </c>
      <c r="J472" s="15">
        <f t="shared" si="7"/>
        <v>0.73134328358208955</v>
      </c>
      <c r="K472" s="6">
        <v>67959507</v>
      </c>
      <c r="L472" s="6">
        <v>49701729</v>
      </c>
      <c r="M472" s="6">
        <v>18257778</v>
      </c>
      <c r="N472" s="23">
        <v>1</v>
      </c>
    </row>
    <row r="473" spans="1:14" x14ac:dyDescent="0.25">
      <c r="A473" s="11" t="s">
        <v>743</v>
      </c>
      <c r="B473" s="5" t="s">
        <v>1192</v>
      </c>
      <c r="C473" s="5" t="s">
        <v>267</v>
      </c>
      <c r="D473" s="5" t="s">
        <v>1721</v>
      </c>
      <c r="E473" s="8">
        <v>44588</v>
      </c>
      <c r="F473" s="8">
        <v>44834</v>
      </c>
      <c r="G473" s="8">
        <v>44830</v>
      </c>
      <c r="H473" s="8">
        <v>44926</v>
      </c>
      <c r="I473" s="6">
        <v>51730371</v>
      </c>
      <c r="J473" s="15">
        <f t="shared" si="7"/>
        <v>0.73134328358208955</v>
      </c>
      <c r="K473" s="6">
        <v>67959507</v>
      </c>
      <c r="L473" s="6">
        <v>49701729</v>
      </c>
      <c r="M473" s="6">
        <v>18257778</v>
      </c>
      <c r="N473" s="23">
        <v>1</v>
      </c>
    </row>
    <row r="474" spans="1:14" x14ac:dyDescent="0.25">
      <c r="A474" s="11" t="s">
        <v>744</v>
      </c>
      <c r="B474" s="5" t="s">
        <v>1193</v>
      </c>
      <c r="C474" s="5" t="s">
        <v>268</v>
      </c>
      <c r="D474" s="5" t="s">
        <v>1722</v>
      </c>
      <c r="E474" s="8">
        <v>44587</v>
      </c>
      <c r="F474" s="8">
        <v>44926</v>
      </c>
      <c r="G474" s="8" t="s">
        <v>1928</v>
      </c>
      <c r="H474" s="8" t="s">
        <v>1928</v>
      </c>
      <c r="I474" s="6">
        <v>22116350</v>
      </c>
      <c r="J474" s="15">
        <f t="shared" si="7"/>
        <v>0.29995908004711447</v>
      </c>
      <c r="K474" s="6">
        <v>22116350</v>
      </c>
      <c r="L474" s="6">
        <v>6634000</v>
      </c>
      <c r="M474" s="6">
        <v>15482350</v>
      </c>
      <c r="N474" s="23">
        <v>0</v>
      </c>
    </row>
    <row r="475" spans="1:14" x14ac:dyDescent="0.25">
      <c r="A475" s="11" t="s">
        <v>745</v>
      </c>
      <c r="B475" s="5" t="s">
        <v>1194</v>
      </c>
      <c r="C475" s="5" t="s">
        <v>267</v>
      </c>
      <c r="D475" s="5" t="s">
        <v>1723</v>
      </c>
      <c r="E475" s="8">
        <v>44589</v>
      </c>
      <c r="F475" s="8">
        <v>44834</v>
      </c>
      <c r="G475" s="8">
        <v>44833</v>
      </c>
      <c r="H475" s="8">
        <v>44926</v>
      </c>
      <c r="I475" s="6">
        <v>72082746</v>
      </c>
      <c r="J475" s="15">
        <f t="shared" si="7"/>
        <v>0.73053892054400149</v>
      </c>
      <c r="K475" s="6">
        <v>89169026</v>
      </c>
      <c r="L475" s="6">
        <v>65141444</v>
      </c>
      <c r="M475" s="6">
        <v>24027582</v>
      </c>
      <c r="N475" s="23">
        <v>1</v>
      </c>
    </row>
    <row r="476" spans="1:14" x14ac:dyDescent="0.25">
      <c r="A476" s="11" t="s">
        <v>746</v>
      </c>
      <c r="B476" s="5" t="s">
        <v>130</v>
      </c>
      <c r="C476" s="5" t="s">
        <v>267</v>
      </c>
      <c r="D476" s="5" t="s">
        <v>1724</v>
      </c>
      <c r="E476" s="8">
        <v>44588</v>
      </c>
      <c r="F476" s="8">
        <v>44834</v>
      </c>
      <c r="G476" s="8">
        <v>44831</v>
      </c>
      <c r="H476" s="8">
        <v>44926</v>
      </c>
      <c r="I476" s="6">
        <v>75436524</v>
      </c>
      <c r="J476" s="15">
        <f t="shared" si="7"/>
        <v>0.73134328166852225</v>
      </c>
      <c r="K476" s="6">
        <v>93597168</v>
      </c>
      <c r="L476" s="6">
        <v>68451660</v>
      </c>
      <c r="M476" s="6">
        <v>25145508</v>
      </c>
      <c r="N476" s="23">
        <v>1</v>
      </c>
    </row>
    <row r="477" spans="1:14" x14ac:dyDescent="0.25">
      <c r="A477" s="11" t="s">
        <v>747</v>
      </c>
      <c r="B477" s="5" t="s">
        <v>1195</v>
      </c>
      <c r="C477" s="5" t="s">
        <v>267</v>
      </c>
      <c r="D477" s="5" t="s">
        <v>1725</v>
      </c>
      <c r="E477" s="8">
        <v>44588</v>
      </c>
      <c r="F477" s="8">
        <v>44834</v>
      </c>
      <c r="G477" s="8">
        <v>44832</v>
      </c>
      <c r="H477" s="8">
        <v>44926</v>
      </c>
      <c r="I477" s="6">
        <v>61889607</v>
      </c>
      <c r="J477" s="15">
        <f t="shared" si="7"/>
        <v>0.42982453254169528</v>
      </c>
      <c r="K477" s="6">
        <v>14284643</v>
      </c>
      <c r="L477" s="6">
        <v>6139890</v>
      </c>
      <c r="M477" s="6">
        <v>8144753</v>
      </c>
      <c r="N477" s="23">
        <v>1</v>
      </c>
    </row>
    <row r="478" spans="1:14" x14ac:dyDescent="0.25">
      <c r="A478" s="11" t="s">
        <v>866</v>
      </c>
      <c r="B478" s="5" t="s">
        <v>214</v>
      </c>
      <c r="C478" s="5" t="s">
        <v>267</v>
      </c>
      <c r="D478" s="5" t="s">
        <v>1726</v>
      </c>
      <c r="E478" s="8">
        <v>44588</v>
      </c>
      <c r="F478" s="8">
        <v>44834</v>
      </c>
      <c r="G478" s="8">
        <v>44826</v>
      </c>
      <c r="H478" s="8">
        <v>44926</v>
      </c>
      <c r="I478" s="6">
        <v>37749465</v>
      </c>
      <c r="J478" s="15">
        <f t="shared" si="7"/>
        <v>0.64179104350146232</v>
      </c>
      <c r="K478" s="6">
        <v>46837299</v>
      </c>
      <c r="L478" s="6">
        <v>30059759</v>
      </c>
      <c r="M478" s="6">
        <v>16777540</v>
      </c>
      <c r="N478" s="23">
        <v>1</v>
      </c>
    </row>
    <row r="479" spans="1:14" x14ac:dyDescent="0.25">
      <c r="A479" s="11" t="s">
        <v>867</v>
      </c>
      <c r="B479" s="5" t="s">
        <v>1196</v>
      </c>
      <c r="C479" s="5" t="s">
        <v>267</v>
      </c>
      <c r="D479" s="5" t="s">
        <v>1727</v>
      </c>
      <c r="E479" s="8">
        <v>44588</v>
      </c>
      <c r="F479" s="8">
        <v>44834</v>
      </c>
      <c r="G479" s="8" t="s">
        <v>1928</v>
      </c>
      <c r="H479" s="8" t="s">
        <v>1928</v>
      </c>
      <c r="I479" s="6">
        <v>39708171</v>
      </c>
      <c r="J479" s="15">
        <f t="shared" si="7"/>
        <v>0.79569416535753656</v>
      </c>
      <c r="K479" s="6">
        <v>39738219</v>
      </c>
      <c r="L479" s="6">
        <v>31619469</v>
      </c>
      <c r="M479" s="6">
        <v>8118750</v>
      </c>
      <c r="N479" s="23">
        <v>0</v>
      </c>
    </row>
    <row r="480" spans="1:14" x14ac:dyDescent="0.25">
      <c r="A480" s="11" t="s">
        <v>748</v>
      </c>
      <c r="B480" s="5" t="s">
        <v>210</v>
      </c>
      <c r="C480" s="5" t="s">
        <v>267</v>
      </c>
      <c r="D480" s="5" t="s">
        <v>1510</v>
      </c>
      <c r="E480" s="8">
        <v>44588</v>
      </c>
      <c r="F480" s="8">
        <v>44834</v>
      </c>
      <c r="G480" s="8" t="s">
        <v>1928</v>
      </c>
      <c r="H480" s="8" t="s">
        <v>1928</v>
      </c>
      <c r="I480" s="6">
        <v>47023614</v>
      </c>
      <c r="J480" s="15">
        <f t="shared" si="7"/>
        <v>0.7962963033849334</v>
      </c>
      <c r="K480" s="6">
        <v>47023614</v>
      </c>
      <c r="L480" s="6">
        <v>37444730</v>
      </c>
      <c r="M480" s="6">
        <v>9578884</v>
      </c>
      <c r="N480" s="23">
        <v>0</v>
      </c>
    </row>
    <row r="481" spans="1:14" x14ac:dyDescent="0.25">
      <c r="A481" s="11" t="s">
        <v>749</v>
      </c>
      <c r="B481" s="5" t="s">
        <v>1197</v>
      </c>
      <c r="C481" s="5" t="s">
        <v>267</v>
      </c>
      <c r="D481" s="5" t="s">
        <v>1728</v>
      </c>
      <c r="E481" s="8">
        <v>44588</v>
      </c>
      <c r="F481" s="8">
        <v>44834</v>
      </c>
      <c r="G481" s="8" t="s">
        <v>1928</v>
      </c>
      <c r="H481" s="8" t="s">
        <v>1928</v>
      </c>
      <c r="I481" s="6">
        <v>77334129</v>
      </c>
      <c r="J481" s="15">
        <f t="shared" si="7"/>
        <v>0.4629629694284137</v>
      </c>
      <c r="K481" s="6">
        <v>77334129</v>
      </c>
      <c r="L481" s="6">
        <v>35802838</v>
      </c>
      <c r="M481" s="6">
        <v>41531291</v>
      </c>
      <c r="N481" s="23">
        <v>0</v>
      </c>
    </row>
    <row r="482" spans="1:14" x14ac:dyDescent="0.25">
      <c r="A482" s="11" t="s">
        <v>868</v>
      </c>
      <c r="B482" s="5" t="s">
        <v>1198</v>
      </c>
      <c r="C482" s="5" t="s">
        <v>267</v>
      </c>
      <c r="D482" s="5" t="s">
        <v>1729</v>
      </c>
      <c r="E482" s="8">
        <v>44588</v>
      </c>
      <c r="F482" s="8">
        <v>44834</v>
      </c>
      <c r="G482" s="8">
        <v>44834</v>
      </c>
      <c r="H482" s="8">
        <v>44926</v>
      </c>
      <c r="I482" s="6">
        <v>52190100</v>
      </c>
      <c r="J482" s="15">
        <f t="shared" si="7"/>
        <v>0.73134328219913702</v>
      </c>
      <c r="K482" s="6">
        <v>64754383</v>
      </c>
      <c r="L482" s="6">
        <v>47357683</v>
      </c>
      <c r="M482" s="6">
        <v>17396700</v>
      </c>
      <c r="N482" s="23">
        <v>1</v>
      </c>
    </row>
    <row r="483" spans="1:14" x14ac:dyDescent="0.25">
      <c r="A483" s="11" t="s">
        <v>869</v>
      </c>
      <c r="B483" s="5" t="s">
        <v>1199</v>
      </c>
      <c r="C483" s="5" t="s">
        <v>267</v>
      </c>
      <c r="D483" s="5" t="s">
        <v>1730</v>
      </c>
      <c r="E483" s="8">
        <v>44588</v>
      </c>
      <c r="F483" s="8">
        <v>44834</v>
      </c>
      <c r="G483" s="8">
        <v>44833</v>
      </c>
      <c r="H483" s="8">
        <v>44924</v>
      </c>
      <c r="I483" s="6">
        <v>30600000</v>
      </c>
      <c r="J483" s="15">
        <f t="shared" si="7"/>
        <v>0.73353527413869835</v>
      </c>
      <c r="K483" s="6">
        <v>37853667</v>
      </c>
      <c r="L483" s="6">
        <v>27767000</v>
      </c>
      <c r="M483" s="6">
        <v>10086667</v>
      </c>
      <c r="N483" s="23">
        <v>1</v>
      </c>
    </row>
    <row r="484" spans="1:14" x14ac:dyDescent="0.25">
      <c r="A484" s="11" t="s">
        <v>750</v>
      </c>
      <c r="B484" s="5" t="s">
        <v>1200</v>
      </c>
      <c r="C484" s="5" t="s">
        <v>267</v>
      </c>
      <c r="D484" s="5" t="s">
        <v>1731</v>
      </c>
      <c r="E484" s="8">
        <v>44589</v>
      </c>
      <c r="F484" s="8">
        <v>44834</v>
      </c>
      <c r="G484" s="8" t="s">
        <v>1928</v>
      </c>
      <c r="H484" s="8" t="s">
        <v>1928</v>
      </c>
      <c r="I484" s="6">
        <v>96852960</v>
      </c>
      <c r="J484" s="15">
        <f t="shared" si="7"/>
        <v>0.79259259603423582</v>
      </c>
      <c r="K484" s="6">
        <v>96852960</v>
      </c>
      <c r="L484" s="6">
        <v>76764939</v>
      </c>
      <c r="M484" s="6">
        <v>20088021</v>
      </c>
      <c r="N484" s="23">
        <v>0</v>
      </c>
    </row>
    <row r="485" spans="1:14" x14ac:dyDescent="0.25">
      <c r="A485" s="11" t="s">
        <v>751</v>
      </c>
      <c r="B485" s="5" t="s">
        <v>1201</v>
      </c>
      <c r="C485" s="5" t="s">
        <v>267</v>
      </c>
      <c r="D485" s="5" t="s">
        <v>1732</v>
      </c>
      <c r="E485" s="8">
        <v>44588</v>
      </c>
      <c r="F485" s="8">
        <v>44834</v>
      </c>
      <c r="G485" s="8">
        <v>44830</v>
      </c>
      <c r="H485" s="8">
        <v>44926</v>
      </c>
      <c r="I485" s="6">
        <v>25631550</v>
      </c>
      <c r="J485" s="15">
        <f t="shared" si="7"/>
        <v>0.73134328076616806</v>
      </c>
      <c r="K485" s="6">
        <v>31802108</v>
      </c>
      <c r="L485" s="6">
        <v>23258258</v>
      </c>
      <c r="M485" s="6">
        <v>8543850</v>
      </c>
      <c r="N485" s="23">
        <v>1</v>
      </c>
    </row>
    <row r="486" spans="1:14" x14ac:dyDescent="0.25">
      <c r="A486" s="11" t="s">
        <v>752</v>
      </c>
      <c r="B486" s="5" t="s">
        <v>1202</v>
      </c>
      <c r="C486" s="5" t="s">
        <v>267</v>
      </c>
      <c r="D486" s="5" t="s">
        <v>1733</v>
      </c>
      <c r="E486" s="8">
        <v>44589</v>
      </c>
      <c r="F486" s="8">
        <v>44834</v>
      </c>
      <c r="G486" s="8">
        <v>44827</v>
      </c>
      <c r="H486" s="8">
        <v>44926</v>
      </c>
      <c r="I486" s="6">
        <v>63952351</v>
      </c>
      <c r="J486" s="15">
        <f t="shared" si="7"/>
        <v>0.73053892172677293</v>
      </c>
      <c r="K486" s="6">
        <v>83765040</v>
      </c>
      <c r="L486" s="6">
        <v>61193622</v>
      </c>
      <c r="M486" s="6">
        <v>22571418</v>
      </c>
      <c r="N486" s="23">
        <v>1</v>
      </c>
    </row>
    <row r="487" spans="1:14" x14ac:dyDescent="0.25">
      <c r="A487" s="11" t="s">
        <v>753</v>
      </c>
      <c r="B487" s="5" t="s">
        <v>1203</v>
      </c>
      <c r="C487" s="5" t="s">
        <v>267</v>
      </c>
      <c r="D487" s="5" t="s">
        <v>1394</v>
      </c>
      <c r="E487" s="8">
        <v>44588</v>
      </c>
      <c r="F487" s="8">
        <v>44834</v>
      </c>
      <c r="G487" s="8">
        <v>44827</v>
      </c>
      <c r="H487" s="8">
        <v>44926</v>
      </c>
      <c r="I487" s="6">
        <v>60433443</v>
      </c>
      <c r="J487" s="15">
        <f t="shared" si="7"/>
        <v>0.73134328417924588</v>
      </c>
      <c r="K487" s="6">
        <v>74982235</v>
      </c>
      <c r="L487" s="6">
        <v>54837754</v>
      </c>
      <c r="M487" s="6">
        <v>20144481</v>
      </c>
      <c r="N487" s="23">
        <v>1</v>
      </c>
    </row>
    <row r="488" spans="1:14" x14ac:dyDescent="0.25">
      <c r="A488" s="11" t="s">
        <v>754</v>
      </c>
      <c r="B488" s="5" t="s">
        <v>187</v>
      </c>
      <c r="C488" s="5" t="s">
        <v>267</v>
      </c>
      <c r="D488" s="5" t="s">
        <v>1734</v>
      </c>
      <c r="E488" s="8">
        <v>44589</v>
      </c>
      <c r="F488" s="8">
        <v>44834</v>
      </c>
      <c r="G488" s="8" t="s">
        <v>1928</v>
      </c>
      <c r="H488" s="8" t="s">
        <v>1928</v>
      </c>
      <c r="I488" s="6">
        <v>63345771</v>
      </c>
      <c r="J488" s="15">
        <f t="shared" si="7"/>
        <v>0.90370370580855353</v>
      </c>
      <c r="K488" s="6">
        <v>63345771</v>
      </c>
      <c r="L488" s="6">
        <v>57245808</v>
      </c>
      <c r="M488" s="6">
        <v>6099963</v>
      </c>
      <c r="N488" s="23">
        <v>0</v>
      </c>
    </row>
    <row r="489" spans="1:14" x14ac:dyDescent="0.25">
      <c r="A489" s="11" t="s">
        <v>870</v>
      </c>
      <c r="B489" s="5" t="s">
        <v>1204</v>
      </c>
      <c r="C489" s="5" t="s">
        <v>267</v>
      </c>
      <c r="D489" s="5" t="s">
        <v>1735</v>
      </c>
      <c r="E489" s="8">
        <v>44588</v>
      </c>
      <c r="F489" s="8">
        <v>44834</v>
      </c>
      <c r="G489" s="8">
        <v>44809</v>
      </c>
      <c r="H489" s="8">
        <v>44926</v>
      </c>
      <c r="I489" s="6">
        <v>60433443</v>
      </c>
      <c r="J489" s="15">
        <f t="shared" si="7"/>
        <v>0.73134328417924588</v>
      </c>
      <c r="K489" s="6">
        <v>74982235</v>
      </c>
      <c r="L489" s="6">
        <v>54837754</v>
      </c>
      <c r="M489" s="6">
        <v>20144481</v>
      </c>
      <c r="N489" s="23">
        <v>1</v>
      </c>
    </row>
    <row r="490" spans="1:14" x14ac:dyDescent="0.25">
      <c r="A490" s="11" t="s">
        <v>755</v>
      </c>
      <c r="B490" s="5" t="s">
        <v>87</v>
      </c>
      <c r="C490" s="5" t="s">
        <v>267</v>
      </c>
      <c r="D490" s="5" t="s">
        <v>1736</v>
      </c>
      <c r="E490" s="8">
        <v>44589</v>
      </c>
      <c r="F490" s="8">
        <v>44834</v>
      </c>
      <c r="G490" s="8">
        <v>44806</v>
      </c>
      <c r="H490" s="8">
        <v>44926</v>
      </c>
      <c r="I490" s="6">
        <v>77334129</v>
      </c>
      <c r="J490" s="15">
        <f t="shared" si="7"/>
        <v>0.73053892271903065</v>
      </c>
      <c r="K490" s="6">
        <v>95665182</v>
      </c>
      <c r="L490" s="6">
        <v>69887139</v>
      </c>
      <c r="M490" s="6">
        <v>25778043</v>
      </c>
      <c r="N490" s="23">
        <v>1</v>
      </c>
    </row>
    <row r="491" spans="1:14" x14ac:dyDescent="0.25">
      <c r="A491" s="11" t="s">
        <v>871</v>
      </c>
      <c r="B491" s="5" t="s">
        <v>1205</v>
      </c>
      <c r="C491" s="5" t="s">
        <v>267</v>
      </c>
      <c r="D491" s="5" t="s">
        <v>1737</v>
      </c>
      <c r="E491" s="8">
        <v>44588</v>
      </c>
      <c r="F491" s="8">
        <v>44834</v>
      </c>
      <c r="G491" s="8" t="s">
        <v>1928</v>
      </c>
      <c r="H491" s="8" t="s">
        <v>1928</v>
      </c>
      <c r="I491" s="6">
        <v>47023614</v>
      </c>
      <c r="J491" s="15">
        <f t="shared" si="7"/>
        <v>0.7962963033849334</v>
      </c>
      <c r="K491" s="6">
        <v>47023614</v>
      </c>
      <c r="L491" s="6">
        <v>37444730</v>
      </c>
      <c r="M491" s="6">
        <v>9578884</v>
      </c>
      <c r="N491" s="23">
        <v>0</v>
      </c>
    </row>
    <row r="492" spans="1:14" x14ac:dyDescent="0.25">
      <c r="A492" s="11" t="s">
        <v>872</v>
      </c>
      <c r="B492" s="5" t="s">
        <v>51</v>
      </c>
      <c r="C492" s="5" t="s">
        <v>267</v>
      </c>
      <c r="D492" s="5" t="s">
        <v>1738</v>
      </c>
      <c r="E492" s="8">
        <v>44588</v>
      </c>
      <c r="F492" s="8">
        <v>44834</v>
      </c>
      <c r="G492" s="8" t="s">
        <v>1928</v>
      </c>
      <c r="H492" s="8" t="s">
        <v>1928</v>
      </c>
      <c r="I492" s="6">
        <v>88719786</v>
      </c>
      <c r="J492" s="15">
        <f t="shared" si="7"/>
        <v>0.79629629629629628</v>
      </c>
      <c r="K492" s="6">
        <v>88719786</v>
      </c>
      <c r="L492" s="6">
        <v>70647237</v>
      </c>
      <c r="M492" s="6">
        <v>18072549</v>
      </c>
      <c r="N492" s="23">
        <v>0</v>
      </c>
    </row>
    <row r="493" spans="1:14" x14ac:dyDescent="0.25">
      <c r="A493" s="11" t="s">
        <v>873</v>
      </c>
      <c r="B493" s="5" t="s">
        <v>1206</v>
      </c>
      <c r="C493" s="5" t="s">
        <v>267</v>
      </c>
      <c r="D493" s="5" t="s">
        <v>1739</v>
      </c>
      <c r="E493" s="8">
        <v>44589</v>
      </c>
      <c r="F493" s="8">
        <v>44834</v>
      </c>
      <c r="G493" s="8" t="s">
        <v>1928</v>
      </c>
      <c r="H493" s="8" t="s">
        <v>1928</v>
      </c>
      <c r="I493" s="6">
        <v>60433452</v>
      </c>
      <c r="J493" s="15">
        <f t="shared" si="7"/>
        <v>0.79259258597374183</v>
      </c>
      <c r="K493" s="6">
        <v>60433452</v>
      </c>
      <c r="L493" s="6">
        <v>47899106</v>
      </c>
      <c r="M493" s="6">
        <v>12534346</v>
      </c>
      <c r="N493" s="23">
        <v>0</v>
      </c>
    </row>
    <row r="494" spans="1:14" x14ac:dyDescent="0.25">
      <c r="A494" s="11" t="s">
        <v>756</v>
      </c>
      <c r="B494" s="5" t="s">
        <v>1207</v>
      </c>
      <c r="C494" s="5" t="s">
        <v>267</v>
      </c>
      <c r="D494" s="5" t="s">
        <v>1740</v>
      </c>
      <c r="E494" s="8">
        <v>44589</v>
      </c>
      <c r="F494" s="8">
        <v>44834</v>
      </c>
      <c r="G494" s="8" t="s">
        <v>1928</v>
      </c>
      <c r="H494" s="8" t="s">
        <v>1928</v>
      </c>
      <c r="I494" s="6">
        <v>79336866</v>
      </c>
      <c r="J494" s="15">
        <f t="shared" si="7"/>
        <v>0.82945736727235986</v>
      </c>
      <c r="K494" s="6">
        <v>79336866</v>
      </c>
      <c r="L494" s="6">
        <v>65806548</v>
      </c>
      <c r="M494" s="6">
        <v>13530318</v>
      </c>
      <c r="N494" s="23">
        <v>0</v>
      </c>
    </row>
    <row r="495" spans="1:14" x14ac:dyDescent="0.25">
      <c r="A495" s="11" t="s">
        <v>757</v>
      </c>
      <c r="B495" s="5" t="s">
        <v>1208</v>
      </c>
      <c r="C495" s="5" t="s">
        <v>267</v>
      </c>
      <c r="D495" s="5" t="s">
        <v>1741</v>
      </c>
      <c r="E495" s="8">
        <v>44589</v>
      </c>
      <c r="F495" s="8">
        <v>44834</v>
      </c>
      <c r="G495" s="8">
        <v>44832</v>
      </c>
      <c r="H495" s="8">
        <v>44926</v>
      </c>
      <c r="I495" s="6">
        <v>30600000</v>
      </c>
      <c r="J495" s="15">
        <f t="shared" si="7"/>
        <v>0.73053891978283658</v>
      </c>
      <c r="K495" s="6">
        <v>37853333</v>
      </c>
      <c r="L495" s="6">
        <v>27653333</v>
      </c>
      <c r="M495" s="6">
        <v>10200000</v>
      </c>
      <c r="N495" s="23">
        <v>1</v>
      </c>
    </row>
    <row r="496" spans="1:14" x14ac:dyDescent="0.25">
      <c r="A496" s="11" t="s">
        <v>758</v>
      </c>
      <c r="B496" s="5" t="s">
        <v>37</v>
      </c>
      <c r="C496" s="5" t="s">
        <v>267</v>
      </c>
      <c r="D496" s="5" t="s">
        <v>1582</v>
      </c>
      <c r="E496" s="8">
        <v>44589</v>
      </c>
      <c r="F496" s="8">
        <v>44834</v>
      </c>
      <c r="G496" s="8">
        <v>44830</v>
      </c>
      <c r="H496" s="8">
        <v>44926</v>
      </c>
      <c r="I496" s="6">
        <v>66096177</v>
      </c>
      <c r="J496" s="15">
        <f t="shared" si="7"/>
        <v>0.73053892236563178</v>
      </c>
      <c r="K496" s="6">
        <v>85566369</v>
      </c>
      <c r="L496" s="6">
        <v>62509563</v>
      </c>
      <c r="M496" s="6">
        <v>23056806</v>
      </c>
      <c r="N496" s="23">
        <v>1</v>
      </c>
    </row>
    <row r="497" spans="1:14" x14ac:dyDescent="0.25">
      <c r="A497" s="11" t="s">
        <v>759</v>
      </c>
      <c r="B497" s="5" t="s">
        <v>70</v>
      </c>
      <c r="C497" s="5" t="s">
        <v>267</v>
      </c>
      <c r="D497" s="5" t="s">
        <v>1742</v>
      </c>
      <c r="E497" s="8">
        <v>44588</v>
      </c>
      <c r="F497" s="8">
        <v>44834</v>
      </c>
      <c r="G497" s="8" t="s">
        <v>1928</v>
      </c>
      <c r="H497" s="8" t="s">
        <v>1928</v>
      </c>
      <c r="I497" s="6">
        <v>30501630</v>
      </c>
      <c r="J497" s="15">
        <f t="shared" si="7"/>
        <v>0.90740740740740744</v>
      </c>
      <c r="K497" s="6">
        <v>30501630</v>
      </c>
      <c r="L497" s="6">
        <v>27677405</v>
      </c>
      <c r="M497" s="6">
        <v>2824225</v>
      </c>
      <c r="N497" s="23">
        <v>0</v>
      </c>
    </row>
    <row r="498" spans="1:14" x14ac:dyDescent="0.25">
      <c r="A498" s="11" t="s">
        <v>874</v>
      </c>
      <c r="B498" s="5" t="s">
        <v>1209</v>
      </c>
      <c r="C498" s="5" t="s">
        <v>267</v>
      </c>
      <c r="D498" s="5" t="s">
        <v>1743</v>
      </c>
      <c r="E498" s="8">
        <v>44588</v>
      </c>
      <c r="F498" s="8">
        <v>44834</v>
      </c>
      <c r="G498" s="8" t="s">
        <v>1928</v>
      </c>
      <c r="H498" s="8" t="s">
        <v>1928</v>
      </c>
      <c r="I498" s="6">
        <v>69170418</v>
      </c>
      <c r="J498" s="15">
        <f t="shared" si="7"/>
        <v>0.79629630111531202</v>
      </c>
      <c r="K498" s="6">
        <v>69170418</v>
      </c>
      <c r="L498" s="6">
        <v>55080148</v>
      </c>
      <c r="M498" s="6">
        <v>14090270</v>
      </c>
      <c r="N498" s="23">
        <v>0</v>
      </c>
    </row>
    <row r="499" spans="1:14" x14ac:dyDescent="0.25">
      <c r="A499" s="11" t="s">
        <v>875</v>
      </c>
      <c r="B499" s="5" t="s">
        <v>1210</v>
      </c>
      <c r="C499" s="5" t="s">
        <v>267</v>
      </c>
      <c r="D499" s="5" t="s">
        <v>1689</v>
      </c>
      <c r="E499" s="8">
        <v>44587</v>
      </c>
      <c r="F499" s="8">
        <v>44834</v>
      </c>
      <c r="G499" s="8" t="s">
        <v>1928</v>
      </c>
      <c r="H499" s="8" t="s">
        <v>1928</v>
      </c>
      <c r="I499" s="6">
        <v>30600000</v>
      </c>
      <c r="J499" s="15">
        <f t="shared" si="7"/>
        <v>0.79629630718954247</v>
      </c>
      <c r="K499" s="6">
        <v>30600000</v>
      </c>
      <c r="L499" s="6">
        <v>24366667</v>
      </c>
      <c r="M499" s="6">
        <v>6233333</v>
      </c>
      <c r="N499" s="23">
        <v>0</v>
      </c>
    </row>
    <row r="500" spans="1:14" x14ac:dyDescent="0.25">
      <c r="A500" s="11" t="s">
        <v>876</v>
      </c>
      <c r="B500" s="5" t="s">
        <v>1211</v>
      </c>
      <c r="C500" s="5" t="s">
        <v>267</v>
      </c>
      <c r="D500" s="5" t="s">
        <v>271</v>
      </c>
      <c r="E500" s="8">
        <v>44588</v>
      </c>
      <c r="F500" s="8">
        <v>44834</v>
      </c>
      <c r="G500" s="8">
        <v>44834</v>
      </c>
      <c r="H500" s="8">
        <v>44926</v>
      </c>
      <c r="I500" s="6">
        <v>75436515</v>
      </c>
      <c r="J500" s="15">
        <f t="shared" si="7"/>
        <v>0.73134328214691391</v>
      </c>
      <c r="K500" s="6">
        <v>93597157</v>
      </c>
      <c r="L500" s="6">
        <v>68451652</v>
      </c>
      <c r="M500" s="6">
        <v>25145505</v>
      </c>
      <c r="N500" s="23">
        <v>1</v>
      </c>
    </row>
    <row r="501" spans="1:14" x14ac:dyDescent="0.25">
      <c r="A501" s="11" t="s">
        <v>760</v>
      </c>
      <c r="B501" s="5" t="s">
        <v>1212</v>
      </c>
      <c r="C501" s="5" t="s">
        <v>267</v>
      </c>
      <c r="D501" s="5" t="s">
        <v>1744</v>
      </c>
      <c r="E501" s="8">
        <v>44588</v>
      </c>
      <c r="F501" s="8">
        <v>44834</v>
      </c>
      <c r="G501" s="8" t="s">
        <v>1928</v>
      </c>
      <c r="H501" s="8" t="s">
        <v>1928</v>
      </c>
      <c r="I501" s="6">
        <v>30501630</v>
      </c>
      <c r="J501" s="15">
        <f t="shared" si="7"/>
        <v>0.90740740740740744</v>
      </c>
      <c r="K501" s="6">
        <v>30501630</v>
      </c>
      <c r="L501" s="6">
        <v>27677405</v>
      </c>
      <c r="M501" s="6">
        <v>2824225</v>
      </c>
      <c r="N501" s="23">
        <v>0</v>
      </c>
    </row>
    <row r="502" spans="1:14" x14ac:dyDescent="0.25">
      <c r="A502" s="11" t="s">
        <v>761</v>
      </c>
      <c r="B502" s="5" t="s">
        <v>1213</v>
      </c>
      <c r="C502" s="5" t="s">
        <v>267</v>
      </c>
      <c r="D502" s="5" t="s">
        <v>1443</v>
      </c>
      <c r="E502" s="8">
        <v>44588</v>
      </c>
      <c r="F502" s="8">
        <v>44834</v>
      </c>
      <c r="G502" s="8">
        <v>44824</v>
      </c>
      <c r="H502" s="8">
        <v>44920</v>
      </c>
      <c r="I502" s="6">
        <v>72082746</v>
      </c>
      <c r="J502" s="15">
        <f t="shared" si="7"/>
        <v>0.74242424620777303</v>
      </c>
      <c r="K502" s="6">
        <v>88101134</v>
      </c>
      <c r="L502" s="6">
        <v>65408418</v>
      </c>
      <c r="M502" s="6">
        <v>22692716</v>
      </c>
      <c r="N502" s="23">
        <v>1</v>
      </c>
    </row>
    <row r="503" spans="1:14" x14ac:dyDescent="0.25">
      <c r="A503" s="11" t="s">
        <v>762</v>
      </c>
      <c r="B503" s="5" t="s">
        <v>1214</v>
      </c>
      <c r="C503" s="5" t="s">
        <v>267</v>
      </c>
      <c r="D503" s="5" t="s">
        <v>1745</v>
      </c>
      <c r="E503" s="8">
        <v>44588</v>
      </c>
      <c r="F503" s="8">
        <v>44834</v>
      </c>
      <c r="G503" s="8">
        <v>44823</v>
      </c>
      <c r="H503" s="8">
        <v>44912</v>
      </c>
      <c r="I503" s="6">
        <v>52621169</v>
      </c>
      <c r="J503" s="15">
        <f t="shared" si="7"/>
        <v>0.76086956394978977</v>
      </c>
      <c r="K503" s="6">
        <v>68599256</v>
      </c>
      <c r="L503" s="6">
        <v>52195086</v>
      </c>
      <c r="M503" s="6">
        <v>16404170</v>
      </c>
      <c r="N503" s="23">
        <v>1</v>
      </c>
    </row>
    <row r="504" spans="1:14" x14ac:dyDescent="0.25">
      <c r="A504" s="11" t="s">
        <v>763</v>
      </c>
      <c r="B504" s="5" t="s">
        <v>217</v>
      </c>
      <c r="C504" s="5" t="s">
        <v>267</v>
      </c>
      <c r="D504" s="5" t="s">
        <v>1746</v>
      </c>
      <c r="E504" s="8">
        <v>44588</v>
      </c>
      <c r="F504" s="8">
        <v>44834</v>
      </c>
      <c r="G504" s="8" t="s">
        <v>1928</v>
      </c>
      <c r="H504" s="8" t="s">
        <v>1928</v>
      </c>
      <c r="I504" s="6">
        <v>81129348</v>
      </c>
      <c r="J504" s="15">
        <f t="shared" si="7"/>
        <v>0.79629629218763109</v>
      </c>
      <c r="K504" s="6">
        <v>81129348</v>
      </c>
      <c r="L504" s="6">
        <v>64602999</v>
      </c>
      <c r="M504" s="6">
        <v>16526349</v>
      </c>
      <c r="N504" s="23">
        <v>0</v>
      </c>
    </row>
    <row r="505" spans="1:14" x14ac:dyDescent="0.25">
      <c r="A505" s="11" t="s">
        <v>764</v>
      </c>
      <c r="B505" s="5" t="s">
        <v>1215</v>
      </c>
      <c r="C505" s="5" t="s">
        <v>267</v>
      </c>
      <c r="D505" s="5" t="s">
        <v>1747</v>
      </c>
      <c r="E505" s="8">
        <v>44588</v>
      </c>
      <c r="F505" s="8">
        <v>44834</v>
      </c>
      <c r="G505" s="8">
        <v>44833</v>
      </c>
      <c r="H505" s="8">
        <v>44926</v>
      </c>
      <c r="I505" s="6">
        <v>30600000</v>
      </c>
      <c r="J505" s="15">
        <f t="shared" si="7"/>
        <v>0.73134328594079645</v>
      </c>
      <c r="K505" s="6">
        <v>37966667</v>
      </c>
      <c r="L505" s="6">
        <v>27766667</v>
      </c>
      <c r="M505" s="6">
        <v>10200000</v>
      </c>
      <c r="N505" s="23">
        <v>1</v>
      </c>
    </row>
    <row r="506" spans="1:14" x14ac:dyDescent="0.25">
      <c r="A506" s="11" t="s">
        <v>765</v>
      </c>
      <c r="B506" s="5" t="s">
        <v>1216</v>
      </c>
      <c r="C506" s="5" t="s">
        <v>267</v>
      </c>
      <c r="D506" s="5" t="s">
        <v>1748</v>
      </c>
      <c r="E506" s="8">
        <v>44589</v>
      </c>
      <c r="F506" s="8">
        <v>44834</v>
      </c>
      <c r="G506" s="8">
        <v>44806</v>
      </c>
      <c r="H506" s="8">
        <v>44926</v>
      </c>
      <c r="I506" s="6">
        <v>84776684</v>
      </c>
      <c r="J506" s="15">
        <f t="shared" si="7"/>
        <v>0.73053892166464185</v>
      </c>
      <c r="K506" s="6">
        <v>109749661</v>
      </c>
      <c r="L506" s="6">
        <v>80176399</v>
      </c>
      <c r="M506" s="6">
        <v>29573262</v>
      </c>
      <c r="N506" s="23">
        <v>1</v>
      </c>
    </row>
    <row r="507" spans="1:14" x14ac:dyDescent="0.25">
      <c r="A507" s="11" t="s">
        <v>877</v>
      </c>
      <c r="B507" s="5" t="s">
        <v>1217</v>
      </c>
      <c r="C507" s="5" t="s">
        <v>267</v>
      </c>
      <c r="D507" s="5" t="s">
        <v>1749</v>
      </c>
      <c r="E507" s="8">
        <v>44589</v>
      </c>
      <c r="F507" s="8">
        <v>44834</v>
      </c>
      <c r="G507" s="8">
        <v>44831</v>
      </c>
      <c r="H507" s="8">
        <v>44926</v>
      </c>
      <c r="I507" s="6">
        <v>73037789</v>
      </c>
      <c r="J507" s="15">
        <f t="shared" si="7"/>
        <v>0.73053892271903065</v>
      </c>
      <c r="K507" s="6">
        <v>95665182</v>
      </c>
      <c r="L507" s="6">
        <v>69887139</v>
      </c>
      <c r="M507" s="6">
        <v>25778043</v>
      </c>
      <c r="N507" s="23">
        <v>1</v>
      </c>
    </row>
    <row r="508" spans="1:14" x14ac:dyDescent="0.25">
      <c r="A508" s="11" t="s">
        <v>766</v>
      </c>
      <c r="B508" s="5" t="s">
        <v>1218</v>
      </c>
      <c r="C508" s="5" t="s">
        <v>267</v>
      </c>
      <c r="D508" s="5" t="s">
        <v>1750</v>
      </c>
      <c r="E508" s="8">
        <v>44589</v>
      </c>
      <c r="F508" s="8">
        <v>44834</v>
      </c>
      <c r="G508" s="8">
        <v>44830</v>
      </c>
      <c r="H508" s="8">
        <v>44926</v>
      </c>
      <c r="I508" s="6">
        <v>31698115</v>
      </c>
      <c r="J508" s="15">
        <f t="shared" si="7"/>
        <v>0.73053891999229736</v>
      </c>
      <c r="K508" s="6">
        <v>41518315</v>
      </c>
      <c r="L508" s="6">
        <v>30330745</v>
      </c>
      <c r="M508" s="6">
        <v>11187570</v>
      </c>
      <c r="N508" s="23">
        <v>1</v>
      </c>
    </row>
    <row r="509" spans="1:14" x14ac:dyDescent="0.25">
      <c r="A509" s="11" t="s">
        <v>767</v>
      </c>
      <c r="B509" s="5" t="s">
        <v>1219</v>
      </c>
      <c r="C509" s="5" t="s">
        <v>267</v>
      </c>
      <c r="D509" s="5" t="s">
        <v>1751</v>
      </c>
      <c r="E509" s="8">
        <v>44588</v>
      </c>
      <c r="F509" s="8">
        <v>44834</v>
      </c>
      <c r="G509" s="8" t="s">
        <v>1928</v>
      </c>
      <c r="H509" s="8" t="s">
        <v>1928</v>
      </c>
      <c r="I509" s="6">
        <v>55700764</v>
      </c>
      <c r="J509" s="15">
        <f t="shared" si="7"/>
        <v>0.9607844337646787</v>
      </c>
      <c r="K509" s="6">
        <v>55700764</v>
      </c>
      <c r="L509" s="6">
        <v>53516427</v>
      </c>
      <c r="M509" s="6">
        <v>2184337</v>
      </c>
      <c r="N509" s="23">
        <v>0</v>
      </c>
    </row>
    <row r="510" spans="1:14" x14ac:dyDescent="0.25">
      <c r="A510" s="11" t="s">
        <v>768</v>
      </c>
      <c r="B510" s="5" t="s">
        <v>1220</v>
      </c>
      <c r="C510" s="5" t="s">
        <v>267</v>
      </c>
      <c r="D510" s="5" t="s">
        <v>1752</v>
      </c>
      <c r="E510" s="8">
        <v>44588</v>
      </c>
      <c r="F510" s="8">
        <v>44834</v>
      </c>
      <c r="G510" s="8" t="s">
        <v>1928</v>
      </c>
      <c r="H510" s="8" t="s">
        <v>1928</v>
      </c>
      <c r="I510" s="6">
        <v>77334129</v>
      </c>
      <c r="J510" s="15">
        <f t="shared" si="7"/>
        <v>0.90740740094195671</v>
      </c>
      <c r="K510" s="6">
        <v>77334129</v>
      </c>
      <c r="L510" s="6">
        <v>70173561</v>
      </c>
      <c r="M510" s="6">
        <v>7160568</v>
      </c>
      <c r="N510" s="23">
        <v>0</v>
      </c>
    </row>
    <row r="511" spans="1:14" x14ac:dyDescent="0.25">
      <c r="A511" s="11" t="s">
        <v>769</v>
      </c>
      <c r="B511" s="5" t="s">
        <v>175</v>
      </c>
      <c r="C511" s="5" t="s">
        <v>267</v>
      </c>
      <c r="D511" s="5" t="s">
        <v>1753</v>
      </c>
      <c r="E511" s="8">
        <v>44588</v>
      </c>
      <c r="F511" s="8">
        <v>44834</v>
      </c>
      <c r="G511" s="8">
        <v>44831</v>
      </c>
      <c r="H511" s="8">
        <v>44926</v>
      </c>
      <c r="I511" s="6">
        <v>30600000</v>
      </c>
      <c r="J511" s="15">
        <f t="shared" si="7"/>
        <v>0.73134327886467565</v>
      </c>
      <c r="K511" s="6">
        <v>37966666</v>
      </c>
      <c r="L511" s="6">
        <v>27766666</v>
      </c>
      <c r="M511" s="6">
        <v>10200000</v>
      </c>
      <c r="N511" s="23">
        <v>1</v>
      </c>
    </row>
    <row r="512" spans="1:14" x14ac:dyDescent="0.25">
      <c r="A512" s="11" t="s">
        <v>770</v>
      </c>
      <c r="B512" s="5" t="s">
        <v>1221</v>
      </c>
      <c r="C512" s="5" t="s">
        <v>267</v>
      </c>
      <c r="D512" s="5" t="s">
        <v>1754</v>
      </c>
      <c r="E512" s="8">
        <v>44588</v>
      </c>
      <c r="F512" s="8">
        <v>44834</v>
      </c>
      <c r="G512" s="8">
        <v>44831</v>
      </c>
      <c r="H512" s="8">
        <v>44926</v>
      </c>
      <c r="I512" s="6">
        <v>47023614</v>
      </c>
      <c r="J512" s="15">
        <f t="shared" si="7"/>
        <v>0.7313432851169871</v>
      </c>
      <c r="K512" s="6">
        <v>58344114</v>
      </c>
      <c r="L512" s="6">
        <v>42669576</v>
      </c>
      <c r="M512" s="6">
        <v>15674538</v>
      </c>
      <c r="N512" s="23">
        <v>1</v>
      </c>
    </row>
    <row r="513" spans="1:14" x14ac:dyDescent="0.25">
      <c r="A513" s="11" t="s">
        <v>771</v>
      </c>
      <c r="B513" s="5" t="s">
        <v>1222</v>
      </c>
      <c r="C513" s="5" t="s">
        <v>267</v>
      </c>
      <c r="D513" s="5" t="s">
        <v>1755</v>
      </c>
      <c r="E513" s="8">
        <v>44588</v>
      </c>
      <c r="F513" s="8">
        <v>44834</v>
      </c>
      <c r="G513" s="8">
        <v>44826</v>
      </c>
      <c r="H513" s="8">
        <v>44926</v>
      </c>
      <c r="I513" s="6">
        <v>37749465</v>
      </c>
      <c r="J513" s="15">
        <f t="shared" si="7"/>
        <v>0.64179104350146232</v>
      </c>
      <c r="K513" s="6">
        <v>46837299</v>
      </c>
      <c r="L513" s="6">
        <v>30059759</v>
      </c>
      <c r="M513" s="6">
        <v>16777540</v>
      </c>
      <c r="N513" s="23">
        <v>1</v>
      </c>
    </row>
    <row r="514" spans="1:14" x14ac:dyDescent="0.25">
      <c r="A514" s="11" t="s">
        <v>772</v>
      </c>
      <c r="B514" s="5" t="s">
        <v>235</v>
      </c>
      <c r="C514" s="5" t="s">
        <v>267</v>
      </c>
      <c r="D514" s="5" t="s">
        <v>1756</v>
      </c>
      <c r="E514" s="8">
        <v>44589</v>
      </c>
      <c r="F514" s="8">
        <v>44834</v>
      </c>
      <c r="G514" s="8">
        <v>44828</v>
      </c>
      <c r="H514" s="8">
        <v>44926</v>
      </c>
      <c r="I514" s="6">
        <v>61889607</v>
      </c>
      <c r="J514" s="15">
        <f t="shared" si="7"/>
        <v>0.73053892192104741</v>
      </c>
      <c r="K514" s="6">
        <v>76559736</v>
      </c>
      <c r="L514" s="6">
        <v>55929867</v>
      </c>
      <c r="M514" s="6">
        <v>20629869</v>
      </c>
      <c r="N514" s="23">
        <v>1</v>
      </c>
    </row>
    <row r="515" spans="1:14" x14ac:dyDescent="0.25">
      <c r="A515" s="11" t="s">
        <v>773</v>
      </c>
      <c r="B515" s="5" t="s">
        <v>184</v>
      </c>
      <c r="C515" s="5" t="s">
        <v>267</v>
      </c>
      <c r="D515" s="5" t="s">
        <v>1757</v>
      </c>
      <c r="E515" s="8">
        <v>44588</v>
      </c>
      <c r="F515" s="8">
        <v>44834</v>
      </c>
      <c r="G515" s="8">
        <v>44830</v>
      </c>
      <c r="H515" s="8">
        <v>44926</v>
      </c>
      <c r="I515" s="6">
        <v>45731997</v>
      </c>
      <c r="J515" s="15">
        <f t="shared" ref="J515:J532" si="8">+L515/K515</f>
        <v>0.73134327963646961</v>
      </c>
      <c r="K515" s="6">
        <v>56741551</v>
      </c>
      <c r="L515" s="6">
        <v>41497552</v>
      </c>
      <c r="M515" s="6">
        <v>15243999</v>
      </c>
      <c r="N515" s="23">
        <v>1</v>
      </c>
    </row>
    <row r="516" spans="1:14" x14ac:dyDescent="0.25">
      <c r="A516" s="11" t="s">
        <v>774</v>
      </c>
      <c r="B516" s="5" t="s">
        <v>164</v>
      </c>
      <c r="C516" s="5" t="s">
        <v>267</v>
      </c>
      <c r="D516" s="5" t="s">
        <v>1758</v>
      </c>
      <c r="E516" s="8">
        <v>44588</v>
      </c>
      <c r="F516" s="8">
        <v>44834</v>
      </c>
      <c r="G516" s="8" t="s">
        <v>1928</v>
      </c>
      <c r="H516" s="8" t="s">
        <v>1928</v>
      </c>
      <c r="I516" s="6">
        <v>53481717</v>
      </c>
      <c r="J516" s="15">
        <f t="shared" si="8"/>
        <v>0.79629627448198792</v>
      </c>
      <c r="K516" s="6">
        <v>53481717</v>
      </c>
      <c r="L516" s="6">
        <v>42587292</v>
      </c>
      <c r="M516" s="6">
        <v>10894425</v>
      </c>
      <c r="N516" s="23">
        <v>0</v>
      </c>
    </row>
    <row r="517" spans="1:14" x14ac:dyDescent="0.25">
      <c r="A517" s="11" t="s">
        <v>878</v>
      </c>
      <c r="B517" s="5" t="s">
        <v>1223</v>
      </c>
      <c r="C517" s="5" t="s">
        <v>267</v>
      </c>
      <c r="D517" s="5" t="s">
        <v>1759</v>
      </c>
      <c r="E517" s="8">
        <v>44589</v>
      </c>
      <c r="F517" s="8">
        <v>44834</v>
      </c>
      <c r="G517" s="8">
        <v>44830</v>
      </c>
      <c r="H517" s="8">
        <v>44926</v>
      </c>
      <c r="I517" s="6">
        <v>37749465</v>
      </c>
      <c r="J517" s="15">
        <f t="shared" si="8"/>
        <v>0.73053892023223688</v>
      </c>
      <c r="K517" s="6">
        <v>46697486</v>
      </c>
      <c r="L517" s="6">
        <v>34114331</v>
      </c>
      <c r="M517" s="6">
        <v>12583155</v>
      </c>
      <c r="N517" s="23">
        <v>1</v>
      </c>
    </row>
    <row r="518" spans="1:14" x14ac:dyDescent="0.25">
      <c r="A518" s="11" t="s">
        <v>775</v>
      </c>
      <c r="B518" s="5" t="s">
        <v>199</v>
      </c>
      <c r="C518" s="5" t="s">
        <v>267</v>
      </c>
      <c r="D518" s="5" t="s">
        <v>1509</v>
      </c>
      <c r="E518" s="8">
        <v>44588</v>
      </c>
      <c r="F518" s="8">
        <v>44834</v>
      </c>
      <c r="G518" s="8" t="s">
        <v>1928</v>
      </c>
      <c r="H518" s="8" t="s">
        <v>1928</v>
      </c>
      <c r="I518" s="6">
        <v>33562710</v>
      </c>
      <c r="J518" s="15">
        <f t="shared" si="8"/>
        <v>0.90740741733906471</v>
      </c>
      <c r="K518" s="6">
        <v>33562710</v>
      </c>
      <c r="L518" s="6">
        <v>30455052</v>
      </c>
      <c r="M518" s="6">
        <v>3107658</v>
      </c>
      <c r="N518" s="23">
        <v>0</v>
      </c>
    </row>
    <row r="519" spans="1:14" x14ac:dyDescent="0.25">
      <c r="A519" s="11" t="s">
        <v>776</v>
      </c>
      <c r="B519" s="5" t="s">
        <v>190</v>
      </c>
      <c r="C519" s="5" t="s">
        <v>267</v>
      </c>
      <c r="D519" s="5" t="s">
        <v>1760</v>
      </c>
      <c r="E519" s="8">
        <v>44589</v>
      </c>
      <c r="F519" s="8">
        <v>44834</v>
      </c>
      <c r="G519" s="8" t="s">
        <v>1928</v>
      </c>
      <c r="H519" s="8" t="s">
        <v>1928</v>
      </c>
      <c r="I519" s="6">
        <v>50898483</v>
      </c>
      <c r="J519" s="15">
        <f t="shared" si="8"/>
        <v>0.79259258080442196</v>
      </c>
      <c r="K519" s="6">
        <v>50898483</v>
      </c>
      <c r="L519" s="6">
        <v>40341760</v>
      </c>
      <c r="M519" s="6">
        <v>10556723</v>
      </c>
      <c r="N519" s="23">
        <v>0</v>
      </c>
    </row>
    <row r="520" spans="1:14" x14ac:dyDescent="0.25">
      <c r="A520" s="11" t="s">
        <v>777</v>
      </c>
      <c r="B520" s="5" t="s">
        <v>1224</v>
      </c>
      <c r="C520" s="5" t="s">
        <v>267</v>
      </c>
      <c r="D520" s="5" t="s">
        <v>1761</v>
      </c>
      <c r="E520" s="8">
        <v>44589</v>
      </c>
      <c r="F520" s="8">
        <v>44834</v>
      </c>
      <c r="G520" s="8" t="s">
        <v>1928</v>
      </c>
      <c r="H520" s="8" t="s">
        <v>1928</v>
      </c>
      <c r="I520" s="6">
        <v>75436524</v>
      </c>
      <c r="J520" s="15">
        <f t="shared" si="8"/>
        <v>0.79259256431274594</v>
      </c>
      <c r="K520" s="6">
        <v>75436524</v>
      </c>
      <c r="L520" s="6">
        <v>59790428</v>
      </c>
      <c r="M520" s="6">
        <v>15646096</v>
      </c>
      <c r="N520" s="23">
        <v>0</v>
      </c>
    </row>
    <row r="521" spans="1:14" x14ac:dyDescent="0.25">
      <c r="A521" s="11" t="s">
        <v>879</v>
      </c>
      <c r="B521" s="5" t="s">
        <v>253</v>
      </c>
      <c r="C521" s="5" t="s">
        <v>267</v>
      </c>
      <c r="D521" s="5" t="s">
        <v>1762</v>
      </c>
      <c r="E521" s="8">
        <v>44588</v>
      </c>
      <c r="F521" s="8">
        <v>44834</v>
      </c>
      <c r="G521" s="8">
        <v>44830</v>
      </c>
      <c r="H521" s="8">
        <v>44926</v>
      </c>
      <c r="I521" s="6">
        <v>72082746</v>
      </c>
      <c r="J521" s="15">
        <f t="shared" si="8"/>
        <v>0.73134328157949013</v>
      </c>
      <c r="K521" s="6">
        <v>89435999</v>
      </c>
      <c r="L521" s="6">
        <v>65408417</v>
      </c>
      <c r="M521" s="6">
        <v>24027582</v>
      </c>
      <c r="N521" s="23">
        <v>1</v>
      </c>
    </row>
    <row r="522" spans="1:14" x14ac:dyDescent="0.25">
      <c r="A522" s="11" t="s">
        <v>880</v>
      </c>
      <c r="B522" s="5" t="s">
        <v>1225</v>
      </c>
      <c r="C522" s="5" t="s">
        <v>267</v>
      </c>
      <c r="D522" s="5" t="s">
        <v>1727</v>
      </c>
      <c r="E522" s="8">
        <v>44589</v>
      </c>
      <c r="F522" s="8">
        <v>44834</v>
      </c>
      <c r="G522" s="8">
        <v>44830</v>
      </c>
      <c r="H522" s="8">
        <v>44926</v>
      </c>
      <c r="I522" s="6">
        <v>52190100</v>
      </c>
      <c r="J522" s="15">
        <f t="shared" si="8"/>
        <v>0.73053891937319637</v>
      </c>
      <c r="K522" s="6">
        <v>64561086</v>
      </c>
      <c r="L522" s="6">
        <v>47164386</v>
      </c>
      <c r="M522" s="6">
        <v>17396700</v>
      </c>
      <c r="N522" s="23">
        <v>1</v>
      </c>
    </row>
    <row r="523" spans="1:14" x14ac:dyDescent="0.25">
      <c r="A523" s="11" t="s">
        <v>881</v>
      </c>
      <c r="B523" s="5" t="s">
        <v>1226</v>
      </c>
      <c r="C523" s="5" t="s">
        <v>267</v>
      </c>
      <c r="D523" s="5" t="s">
        <v>1763</v>
      </c>
      <c r="E523" s="8">
        <v>44589</v>
      </c>
      <c r="F523" s="8">
        <v>44834</v>
      </c>
      <c r="G523" s="8" t="s">
        <v>1928</v>
      </c>
      <c r="H523" s="8" t="s">
        <v>1928</v>
      </c>
      <c r="I523" s="6">
        <v>37749465</v>
      </c>
      <c r="J523" s="15">
        <f t="shared" si="8"/>
        <v>0.79259258376244535</v>
      </c>
      <c r="K523" s="6">
        <v>37749465</v>
      </c>
      <c r="L523" s="6">
        <v>29919946</v>
      </c>
      <c r="M523" s="6">
        <v>7829519</v>
      </c>
      <c r="N523" s="23">
        <v>0</v>
      </c>
    </row>
    <row r="524" spans="1:14" x14ac:dyDescent="0.25">
      <c r="A524" s="11" t="s">
        <v>778</v>
      </c>
      <c r="B524" s="5" t="s">
        <v>1227</v>
      </c>
      <c r="C524" s="5" t="s">
        <v>267</v>
      </c>
      <c r="D524" s="5" t="s">
        <v>1764</v>
      </c>
      <c r="E524" s="8">
        <v>44589</v>
      </c>
      <c r="F524" s="8">
        <v>44834</v>
      </c>
      <c r="G524" s="8">
        <v>44833</v>
      </c>
      <c r="H524" s="8">
        <v>44926</v>
      </c>
      <c r="I524" s="6">
        <v>75436524</v>
      </c>
      <c r="J524" s="15">
        <f t="shared" si="8"/>
        <v>0.73053892177068003</v>
      </c>
      <c r="K524" s="6">
        <v>93317774</v>
      </c>
      <c r="L524" s="6">
        <v>68172266</v>
      </c>
      <c r="M524" s="6">
        <v>25145508</v>
      </c>
      <c r="N524" s="23">
        <v>1</v>
      </c>
    </row>
    <row r="525" spans="1:14" x14ac:dyDescent="0.25">
      <c r="A525" s="11" t="s">
        <v>779</v>
      </c>
      <c r="B525" s="5" t="s">
        <v>1228</v>
      </c>
      <c r="C525" s="5" t="s">
        <v>267</v>
      </c>
      <c r="D525" s="5" t="s">
        <v>1765</v>
      </c>
      <c r="E525" s="8">
        <v>44589</v>
      </c>
      <c r="F525" s="8">
        <v>44834</v>
      </c>
      <c r="G525" s="8">
        <v>44833</v>
      </c>
      <c r="H525" s="8">
        <v>44926</v>
      </c>
      <c r="I525" s="6">
        <v>18984960</v>
      </c>
      <c r="J525" s="15">
        <f t="shared" si="8"/>
        <v>0.73053892598025671</v>
      </c>
      <c r="K525" s="6">
        <v>23485099</v>
      </c>
      <c r="L525" s="6">
        <v>17156779</v>
      </c>
      <c r="M525" s="6">
        <v>6328320</v>
      </c>
      <c r="N525" s="23">
        <v>1</v>
      </c>
    </row>
    <row r="526" spans="1:14" x14ac:dyDescent="0.25">
      <c r="A526" s="11" t="s">
        <v>780</v>
      </c>
      <c r="B526" s="5" t="s">
        <v>1229</v>
      </c>
      <c r="C526" s="5" t="s">
        <v>267</v>
      </c>
      <c r="D526" s="5" t="s">
        <v>1766</v>
      </c>
      <c r="E526" s="8">
        <v>44588</v>
      </c>
      <c r="F526" s="8">
        <v>44834</v>
      </c>
      <c r="G526" s="8">
        <v>44832</v>
      </c>
      <c r="H526" s="8">
        <v>44926</v>
      </c>
      <c r="I526" s="6">
        <v>30600000</v>
      </c>
      <c r="J526" s="15">
        <f t="shared" si="8"/>
        <v>0.73134328594079645</v>
      </c>
      <c r="K526" s="6">
        <v>37966667</v>
      </c>
      <c r="L526" s="6">
        <v>27766667</v>
      </c>
      <c r="M526" s="6">
        <v>10200000</v>
      </c>
      <c r="N526" s="23">
        <v>1</v>
      </c>
    </row>
    <row r="527" spans="1:14" x14ac:dyDescent="0.25">
      <c r="A527" s="11" t="s">
        <v>882</v>
      </c>
      <c r="B527" s="5" t="s">
        <v>1230</v>
      </c>
      <c r="C527" s="5" t="s">
        <v>267</v>
      </c>
      <c r="D527" s="5" t="s">
        <v>1674</v>
      </c>
      <c r="E527" s="8">
        <v>44589</v>
      </c>
      <c r="F527" s="8">
        <v>44834</v>
      </c>
      <c r="G527" s="8">
        <v>44827</v>
      </c>
      <c r="H527" s="8">
        <v>44921</v>
      </c>
      <c r="I527" s="6">
        <v>30600000</v>
      </c>
      <c r="J527" s="15">
        <f t="shared" si="8"/>
        <v>0.73939393048128343</v>
      </c>
      <c r="K527" s="6">
        <v>37400000</v>
      </c>
      <c r="L527" s="6">
        <v>27653333</v>
      </c>
      <c r="M527" s="6">
        <v>9746667</v>
      </c>
      <c r="N527" s="23">
        <v>1</v>
      </c>
    </row>
    <row r="528" spans="1:14" x14ac:dyDescent="0.25">
      <c r="A528" s="11" t="s">
        <v>781</v>
      </c>
      <c r="B528" s="5" t="s">
        <v>1231</v>
      </c>
      <c r="C528" s="5" t="s">
        <v>267</v>
      </c>
      <c r="D528" s="5" t="s">
        <v>1619</v>
      </c>
      <c r="E528" s="8">
        <v>44589</v>
      </c>
      <c r="F528" s="8">
        <v>44834</v>
      </c>
      <c r="G528" s="8" t="s">
        <v>1928</v>
      </c>
      <c r="H528" s="8" t="s">
        <v>1928</v>
      </c>
      <c r="I528" s="6">
        <v>24300000</v>
      </c>
      <c r="J528" s="15">
        <f t="shared" si="8"/>
        <v>0.90370370370370368</v>
      </c>
      <c r="K528" s="6">
        <v>24300000</v>
      </c>
      <c r="L528" s="6">
        <v>21960000</v>
      </c>
      <c r="M528" s="6">
        <v>2340000</v>
      </c>
      <c r="N528" s="23">
        <v>0</v>
      </c>
    </row>
    <row r="529" spans="1:14" x14ac:dyDescent="0.25">
      <c r="A529" s="11" t="s">
        <v>782</v>
      </c>
      <c r="B529" s="5" t="s">
        <v>1232</v>
      </c>
      <c r="C529" s="5" t="s">
        <v>267</v>
      </c>
      <c r="D529" s="5" t="s">
        <v>1767</v>
      </c>
      <c r="E529" s="8">
        <v>44589</v>
      </c>
      <c r="F529" s="8">
        <v>44834</v>
      </c>
      <c r="G529" s="8" t="s">
        <v>1928</v>
      </c>
      <c r="H529" s="8" t="s">
        <v>1928</v>
      </c>
      <c r="I529" s="6">
        <v>30600000</v>
      </c>
      <c r="J529" s="15">
        <f t="shared" si="8"/>
        <v>0.57037035947712422</v>
      </c>
      <c r="K529" s="6">
        <v>30600000</v>
      </c>
      <c r="L529" s="6">
        <v>17453333</v>
      </c>
      <c r="M529" s="6">
        <v>13146667</v>
      </c>
      <c r="N529" s="23">
        <v>0</v>
      </c>
    </row>
    <row r="530" spans="1:14" x14ac:dyDescent="0.25">
      <c r="A530" s="11" t="s">
        <v>783</v>
      </c>
      <c r="B530" s="5" t="s">
        <v>1233</v>
      </c>
      <c r="C530" s="5" t="s">
        <v>267</v>
      </c>
      <c r="D530" s="5" t="s">
        <v>1768</v>
      </c>
      <c r="E530" s="8">
        <v>44588</v>
      </c>
      <c r="F530" s="8">
        <v>44834</v>
      </c>
      <c r="G530" s="8" t="s">
        <v>1928</v>
      </c>
      <c r="H530" s="8" t="s">
        <v>1928</v>
      </c>
      <c r="I530" s="6">
        <v>50898474</v>
      </c>
      <c r="J530" s="15">
        <f t="shared" si="8"/>
        <v>0.90740740085842264</v>
      </c>
      <c r="K530" s="6">
        <v>50898474</v>
      </c>
      <c r="L530" s="6">
        <v>46185652</v>
      </c>
      <c r="M530" s="6">
        <v>4712822</v>
      </c>
      <c r="N530" s="23">
        <v>0</v>
      </c>
    </row>
    <row r="531" spans="1:14" x14ac:dyDescent="0.25">
      <c r="A531" s="11" t="s">
        <v>784</v>
      </c>
      <c r="B531" s="5" t="s">
        <v>228</v>
      </c>
      <c r="C531" s="5" t="s">
        <v>267</v>
      </c>
      <c r="D531" s="5" t="s">
        <v>1769</v>
      </c>
      <c r="E531" s="8">
        <v>44589</v>
      </c>
      <c r="F531" s="8">
        <v>44834</v>
      </c>
      <c r="G531" s="8" t="s">
        <v>1928</v>
      </c>
      <c r="H531" s="8" t="s">
        <v>1928</v>
      </c>
      <c r="I531" s="6">
        <v>30600000</v>
      </c>
      <c r="J531" s="15">
        <f t="shared" si="8"/>
        <v>0.90370369281045748</v>
      </c>
      <c r="K531" s="6">
        <v>30600000</v>
      </c>
      <c r="L531" s="6">
        <v>27653333</v>
      </c>
      <c r="M531" s="6">
        <v>2946667</v>
      </c>
      <c r="N531" s="23">
        <v>0</v>
      </c>
    </row>
    <row r="532" spans="1:14" x14ac:dyDescent="0.25">
      <c r="A532" s="11" t="s">
        <v>785</v>
      </c>
      <c r="B532" s="5" t="s">
        <v>1234</v>
      </c>
      <c r="C532" s="5" t="s">
        <v>267</v>
      </c>
      <c r="D532" s="5" t="s">
        <v>1770</v>
      </c>
      <c r="E532" s="8">
        <v>44589</v>
      </c>
      <c r="F532" s="8">
        <v>44834</v>
      </c>
      <c r="G532" s="8">
        <v>44783</v>
      </c>
      <c r="H532" s="8">
        <v>44782</v>
      </c>
      <c r="I532" s="6">
        <v>38229523</v>
      </c>
      <c r="J532" s="15">
        <f t="shared" si="8"/>
        <v>0</v>
      </c>
      <c r="K532" s="6">
        <v>25750457</v>
      </c>
      <c r="L532" s="6">
        <v>0</v>
      </c>
      <c r="M532" s="6">
        <v>25750457</v>
      </c>
      <c r="N532" s="23">
        <v>1</v>
      </c>
    </row>
    <row r="533" spans="1:14" x14ac:dyDescent="0.25">
      <c r="A533" s="11" t="s">
        <v>883</v>
      </c>
      <c r="B533" s="5" t="s">
        <v>1235</v>
      </c>
      <c r="C533" s="5" t="s">
        <v>267</v>
      </c>
      <c r="D533" s="5" t="s">
        <v>1449</v>
      </c>
      <c r="E533" s="8">
        <v>44588</v>
      </c>
      <c r="F533" s="8">
        <v>44834</v>
      </c>
      <c r="G533" s="8">
        <v>44769</v>
      </c>
      <c r="H533" s="8">
        <v>44769</v>
      </c>
      <c r="I533" s="6">
        <v>0</v>
      </c>
      <c r="J533" s="15">
        <v>0</v>
      </c>
      <c r="K533" s="6">
        <v>0</v>
      </c>
      <c r="L533" s="6">
        <v>0</v>
      </c>
      <c r="M533" s="6">
        <v>0</v>
      </c>
      <c r="N533" s="23">
        <v>1</v>
      </c>
    </row>
    <row r="534" spans="1:14" x14ac:dyDescent="0.25">
      <c r="A534" s="11" t="s">
        <v>786</v>
      </c>
      <c r="B534" s="5" t="s">
        <v>1236</v>
      </c>
      <c r="C534" s="5" t="s">
        <v>267</v>
      </c>
      <c r="D534" s="5" t="s">
        <v>1771</v>
      </c>
      <c r="E534" s="8">
        <v>44588</v>
      </c>
      <c r="F534" s="8">
        <v>44834</v>
      </c>
      <c r="G534" s="8">
        <v>44830</v>
      </c>
      <c r="H534" s="8">
        <v>44926</v>
      </c>
      <c r="I534" s="6">
        <v>30600000</v>
      </c>
      <c r="J534" s="15">
        <f t="shared" ref="J534:J565" si="9">+L534/K534</f>
        <v>0.73134327886467565</v>
      </c>
      <c r="K534" s="6">
        <v>37966666</v>
      </c>
      <c r="L534" s="6">
        <v>27766666</v>
      </c>
      <c r="M534" s="6">
        <v>10200000</v>
      </c>
      <c r="N534" s="23">
        <v>1</v>
      </c>
    </row>
    <row r="535" spans="1:14" x14ac:dyDescent="0.25">
      <c r="A535" s="11" t="s">
        <v>787</v>
      </c>
      <c r="B535" s="5" t="s">
        <v>180</v>
      </c>
      <c r="C535" s="5" t="s">
        <v>267</v>
      </c>
      <c r="D535" s="5" t="s">
        <v>1772</v>
      </c>
      <c r="E535" s="8">
        <v>44589</v>
      </c>
      <c r="F535" s="8">
        <v>44834</v>
      </c>
      <c r="G535" s="8">
        <v>44827</v>
      </c>
      <c r="H535" s="8">
        <v>44926</v>
      </c>
      <c r="I535" s="6">
        <v>18984960</v>
      </c>
      <c r="J535" s="15">
        <f t="shared" si="9"/>
        <v>0.73053892598025671</v>
      </c>
      <c r="K535" s="6">
        <v>23485099</v>
      </c>
      <c r="L535" s="6">
        <v>17156779</v>
      </c>
      <c r="M535" s="6">
        <v>6328320</v>
      </c>
      <c r="N535" s="23">
        <v>1</v>
      </c>
    </row>
    <row r="536" spans="1:14" x14ac:dyDescent="0.25">
      <c r="A536" s="11" t="s">
        <v>884</v>
      </c>
      <c r="B536" s="5" t="s">
        <v>252</v>
      </c>
      <c r="C536" s="5" t="s">
        <v>267</v>
      </c>
      <c r="D536" s="5" t="s">
        <v>1773</v>
      </c>
      <c r="E536" s="8">
        <v>44588</v>
      </c>
      <c r="F536" s="8">
        <v>44834</v>
      </c>
      <c r="G536" s="8" t="s">
        <v>1928</v>
      </c>
      <c r="H536" s="8" t="s">
        <v>1928</v>
      </c>
      <c r="I536" s="6">
        <v>30600000</v>
      </c>
      <c r="J536" s="15">
        <f t="shared" si="9"/>
        <v>0.79629627450980389</v>
      </c>
      <c r="K536" s="6">
        <v>30600000</v>
      </c>
      <c r="L536" s="6">
        <v>24366666</v>
      </c>
      <c r="M536" s="6">
        <v>6233334</v>
      </c>
      <c r="N536" s="23">
        <v>0</v>
      </c>
    </row>
    <row r="537" spans="1:14" x14ac:dyDescent="0.25">
      <c r="A537" s="11" t="s">
        <v>712</v>
      </c>
      <c r="B537" s="5" t="s">
        <v>1237</v>
      </c>
      <c r="C537" s="5" t="s">
        <v>267</v>
      </c>
      <c r="D537" s="5" t="s">
        <v>1774</v>
      </c>
      <c r="E537" s="8">
        <v>44589</v>
      </c>
      <c r="F537" s="8">
        <v>44834</v>
      </c>
      <c r="G537" s="8">
        <v>44833</v>
      </c>
      <c r="H537" s="8">
        <v>44926</v>
      </c>
      <c r="I537" s="6">
        <v>50898483</v>
      </c>
      <c r="J537" s="15">
        <f t="shared" si="9"/>
        <v>0.73053891958789718</v>
      </c>
      <c r="K537" s="6">
        <v>62963308</v>
      </c>
      <c r="L537" s="6">
        <v>45997147</v>
      </c>
      <c r="M537" s="6">
        <v>16966161</v>
      </c>
      <c r="N537" s="23">
        <v>1</v>
      </c>
    </row>
    <row r="538" spans="1:14" x14ac:dyDescent="0.25">
      <c r="A538" s="11" t="s">
        <v>788</v>
      </c>
      <c r="B538" s="5" t="s">
        <v>124</v>
      </c>
      <c r="C538" s="5" t="s">
        <v>267</v>
      </c>
      <c r="D538" s="5" t="s">
        <v>1775</v>
      </c>
      <c r="E538" s="8">
        <v>44589</v>
      </c>
      <c r="F538" s="8">
        <v>44834</v>
      </c>
      <c r="G538" s="8">
        <v>44832</v>
      </c>
      <c r="H538" s="8">
        <v>44926</v>
      </c>
      <c r="I538" s="6">
        <v>18984960</v>
      </c>
      <c r="J538" s="15">
        <f t="shared" si="9"/>
        <v>0.73053892598025671</v>
      </c>
      <c r="K538" s="6">
        <v>23485099</v>
      </c>
      <c r="L538" s="6">
        <v>17156779</v>
      </c>
      <c r="M538" s="6">
        <v>6328320</v>
      </c>
      <c r="N538" s="23">
        <v>1</v>
      </c>
    </row>
    <row r="539" spans="1:14" x14ac:dyDescent="0.25">
      <c r="A539" s="11" t="s">
        <v>789</v>
      </c>
      <c r="B539" s="5" t="s">
        <v>1238</v>
      </c>
      <c r="C539" s="5" t="s">
        <v>267</v>
      </c>
      <c r="D539" s="5" t="s">
        <v>1776</v>
      </c>
      <c r="E539" s="8">
        <v>44589</v>
      </c>
      <c r="F539" s="8">
        <v>44834</v>
      </c>
      <c r="G539" s="8">
        <v>44832</v>
      </c>
      <c r="H539" s="8">
        <v>44926</v>
      </c>
      <c r="I539" s="6">
        <v>19828530</v>
      </c>
      <c r="J539" s="15">
        <f t="shared" si="9"/>
        <v>0.73053892215568861</v>
      </c>
      <c r="K539" s="6">
        <v>24528626</v>
      </c>
      <c r="L539" s="6">
        <v>17919116</v>
      </c>
      <c r="M539" s="6">
        <v>6609510</v>
      </c>
      <c r="N539" s="23">
        <v>1</v>
      </c>
    </row>
    <row r="540" spans="1:14" x14ac:dyDescent="0.25">
      <c r="A540" s="11" t="s">
        <v>790</v>
      </c>
      <c r="B540" s="5" t="s">
        <v>1239</v>
      </c>
      <c r="C540" s="5" t="s">
        <v>267</v>
      </c>
      <c r="D540" s="5" t="s">
        <v>272</v>
      </c>
      <c r="E540" s="8">
        <v>44589</v>
      </c>
      <c r="F540" s="8">
        <v>44834</v>
      </c>
      <c r="G540" s="8" t="s">
        <v>1928</v>
      </c>
      <c r="H540" s="8" t="s">
        <v>1928</v>
      </c>
      <c r="I540" s="6">
        <v>77334129</v>
      </c>
      <c r="J540" s="15">
        <f t="shared" si="9"/>
        <v>0.45925926184543953</v>
      </c>
      <c r="K540" s="6">
        <v>77334129</v>
      </c>
      <c r="L540" s="6">
        <v>35516415</v>
      </c>
      <c r="M540" s="6">
        <v>41817714</v>
      </c>
      <c r="N540" s="23">
        <v>0</v>
      </c>
    </row>
    <row r="541" spans="1:14" x14ac:dyDescent="0.25">
      <c r="A541" s="11" t="s">
        <v>885</v>
      </c>
      <c r="B541" s="5" t="s">
        <v>132</v>
      </c>
      <c r="C541" s="5" t="s">
        <v>267</v>
      </c>
      <c r="D541" s="5" t="s">
        <v>1777</v>
      </c>
      <c r="E541" s="8">
        <v>44589</v>
      </c>
      <c r="F541" s="8">
        <v>44834</v>
      </c>
      <c r="G541" s="8">
        <v>44831</v>
      </c>
      <c r="H541" s="8">
        <v>44926</v>
      </c>
      <c r="I541" s="6">
        <v>18984960</v>
      </c>
      <c r="J541" s="15">
        <f t="shared" si="9"/>
        <v>0.73053892598025671</v>
      </c>
      <c r="K541" s="6">
        <v>23485099</v>
      </c>
      <c r="L541" s="6">
        <v>17156779</v>
      </c>
      <c r="M541" s="6">
        <v>6328320</v>
      </c>
      <c r="N541" s="23">
        <v>1</v>
      </c>
    </row>
    <row r="542" spans="1:14" x14ac:dyDescent="0.25">
      <c r="A542" s="11" t="s">
        <v>791</v>
      </c>
      <c r="B542" s="5" t="s">
        <v>1240</v>
      </c>
      <c r="C542" s="5" t="s">
        <v>267</v>
      </c>
      <c r="D542" s="5" t="s">
        <v>1778</v>
      </c>
      <c r="E542" s="8">
        <v>44588</v>
      </c>
      <c r="F542" s="8">
        <v>44834</v>
      </c>
      <c r="G542" s="8">
        <v>44776</v>
      </c>
      <c r="H542" s="8">
        <v>44834</v>
      </c>
      <c r="I542" s="6">
        <v>30501630</v>
      </c>
      <c r="J542" s="15">
        <f t="shared" si="9"/>
        <v>0.69512195121951215</v>
      </c>
      <c r="K542" s="6">
        <v>9263458</v>
      </c>
      <c r="L542" s="6">
        <v>6439233</v>
      </c>
      <c r="M542" s="6">
        <v>2824225</v>
      </c>
      <c r="N542" s="23">
        <v>1</v>
      </c>
    </row>
    <row r="543" spans="1:14" x14ac:dyDescent="0.25">
      <c r="A543" s="11" t="s">
        <v>886</v>
      </c>
      <c r="B543" s="5" t="s">
        <v>1241</v>
      </c>
      <c r="C543" s="5" t="s">
        <v>267</v>
      </c>
      <c r="D543" s="5" t="s">
        <v>1775</v>
      </c>
      <c r="E543" s="8">
        <v>44589</v>
      </c>
      <c r="F543" s="8">
        <v>44834</v>
      </c>
      <c r="G543" s="8" t="s">
        <v>1928</v>
      </c>
      <c r="H543" s="8" t="s">
        <v>1928</v>
      </c>
      <c r="I543" s="6">
        <v>19828530</v>
      </c>
      <c r="J543" s="15">
        <f t="shared" si="9"/>
        <v>0.68148148148148147</v>
      </c>
      <c r="K543" s="6">
        <v>19828530</v>
      </c>
      <c r="L543" s="6">
        <v>13512776</v>
      </c>
      <c r="M543" s="6">
        <v>6315754</v>
      </c>
      <c r="N543" s="23">
        <v>0</v>
      </c>
    </row>
    <row r="544" spans="1:14" x14ac:dyDescent="0.25">
      <c r="A544" s="11" t="s">
        <v>792</v>
      </c>
      <c r="B544" s="5" t="s">
        <v>255</v>
      </c>
      <c r="C544" s="5" t="s">
        <v>267</v>
      </c>
      <c r="D544" s="5" t="s">
        <v>1779</v>
      </c>
      <c r="E544" s="8">
        <v>44589</v>
      </c>
      <c r="F544" s="8">
        <v>44834</v>
      </c>
      <c r="G544" s="8" t="s">
        <v>1928</v>
      </c>
      <c r="H544" s="8" t="s">
        <v>1928</v>
      </c>
      <c r="I544" s="6">
        <v>77334129</v>
      </c>
      <c r="J544" s="15">
        <f t="shared" si="9"/>
        <v>0.90370370628988395</v>
      </c>
      <c r="K544" s="6">
        <v>77334129</v>
      </c>
      <c r="L544" s="6">
        <v>69887139</v>
      </c>
      <c r="M544" s="6">
        <v>7446990</v>
      </c>
      <c r="N544" s="23">
        <v>0</v>
      </c>
    </row>
    <row r="545" spans="1:14" x14ac:dyDescent="0.25">
      <c r="A545" s="11" t="s">
        <v>793</v>
      </c>
      <c r="B545" s="5" t="s">
        <v>1242</v>
      </c>
      <c r="C545" s="5" t="s">
        <v>268</v>
      </c>
      <c r="D545" s="5" t="s">
        <v>1780</v>
      </c>
      <c r="E545" s="8">
        <v>44588</v>
      </c>
      <c r="F545" s="8">
        <v>44926</v>
      </c>
      <c r="G545" s="8" t="s">
        <v>1928</v>
      </c>
      <c r="H545" s="8" t="s">
        <v>1928</v>
      </c>
      <c r="I545" s="6">
        <v>107424870</v>
      </c>
      <c r="J545" s="15">
        <f t="shared" si="9"/>
        <v>1</v>
      </c>
      <c r="K545" s="6">
        <v>107424870</v>
      </c>
      <c r="L545" s="6">
        <v>107424870</v>
      </c>
      <c r="M545" s="6">
        <v>0</v>
      </c>
      <c r="N545" s="23">
        <v>0</v>
      </c>
    </row>
    <row r="546" spans="1:14" x14ac:dyDescent="0.25">
      <c r="A546" s="11" t="s">
        <v>887</v>
      </c>
      <c r="B546" s="5" t="s">
        <v>1243</v>
      </c>
      <c r="C546" s="5" t="s">
        <v>268</v>
      </c>
      <c r="D546" s="5" t="s">
        <v>1781</v>
      </c>
      <c r="E546" s="8">
        <v>44588</v>
      </c>
      <c r="F546" s="8">
        <v>44773</v>
      </c>
      <c r="G546" s="8">
        <v>44770</v>
      </c>
      <c r="H546" s="8">
        <v>44910</v>
      </c>
      <c r="I546" s="6">
        <v>9610537</v>
      </c>
      <c r="J546" s="15">
        <f t="shared" si="9"/>
        <v>0.54018969174757281</v>
      </c>
      <c r="K546" s="6">
        <v>12360000</v>
      </c>
      <c r="L546" s="6">
        <v>6676744.5899999999</v>
      </c>
      <c r="M546" s="6">
        <v>5683255.4100000001</v>
      </c>
      <c r="N546" s="23">
        <v>1</v>
      </c>
    </row>
    <row r="547" spans="1:14" x14ac:dyDescent="0.25">
      <c r="A547" s="11" t="s">
        <v>794</v>
      </c>
      <c r="B547" s="5" t="s">
        <v>1244</v>
      </c>
      <c r="C547" s="5" t="s">
        <v>267</v>
      </c>
      <c r="D547" s="5" t="s">
        <v>1782</v>
      </c>
      <c r="E547" s="8">
        <v>44589</v>
      </c>
      <c r="F547" s="8">
        <v>44926</v>
      </c>
      <c r="G547" s="8" t="s">
        <v>1928</v>
      </c>
      <c r="H547" s="8" t="s">
        <v>1928</v>
      </c>
      <c r="I547" s="6">
        <v>90503893</v>
      </c>
      <c r="J547" s="15">
        <f t="shared" si="9"/>
        <v>0.71976401059344486</v>
      </c>
      <c r="K547" s="6">
        <v>90503893</v>
      </c>
      <c r="L547" s="6">
        <v>65141445</v>
      </c>
      <c r="M547" s="6">
        <v>25362448</v>
      </c>
      <c r="N547" s="23">
        <v>0</v>
      </c>
    </row>
    <row r="548" spans="1:14" x14ac:dyDescent="0.25">
      <c r="A548" s="11" t="s">
        <v>888</v>
      </c>
      <c r="B548" s="5" t="s">
        <v>1245</v>
      </c>
      <c r="C548" s="5" t="s">
        <v>267</v>
      </c>
      <c r="D548" s="5" t="s">
        <v>1783</v>
      </c>
      <c r="E548" s="8">
        <v>44589</v>
      </c>
      <c r="F548" s="8">
        <v>44834</v>
      </c>
      <c r="G548" s="8" t="s">
        <v>1928</v>
      </c>
      <c r="H548" s="8" t="s">
        <v>1928</v>
      </c>
      <c r="I548" s="6">
        <v>56064960</v>
      </c>
      <c r="J548" s="15">
        <f t="shared" si="9"/>
        <v>0.90370370370370368</v>
      </c>
      <c r="K548" s="6">
        <v>56064960</v>
      </c>
      <c r="L548" s="6">
        <v>50666112</v>
      </c>
      <c r="M548" s="6">
        <v>5398848</v>
      </c>
      <c r="N548" s="23">
        <v>0</v>
      </c>
    </row>
    <row r="549" spans="1:14" x14ac:dyDescent="0.25">
      <c r="A549" s="11" t="s">
        <v>795</v>
      </c>
      <c r="B549" s="5" t="s">
        <v>1246</v>
      </c>
      <c r="C549" s="5" t="s">
        <v>267</v>
      </c>
      <c r="D549" s="5" t="s">
        <v>1784</v>
      </c>
      <c r="E549" s="8">
        <v>44589</v>
      </c>
      <c r="F549" s="8">
        <v>44834</v>
      </c>
      <c r="G549" s="8">
        <v>44832</v>
      </c>
      <c r="H549" s="8">
        <v>44926</v>
      </c>
      <c r="I549" s="6">
        <v>23193540</v>
      </c>
      <c r="J549" s="15">
        <f t="shared" si="9"/>
        <v>0.73053892215568861</v>
      </c>
      <c r="K549" s="6">
        <v>28691268</v>
      </c>
      <c r="L549" s="6">
        <v>20960088</v>
      </c>
      <c r="M549" s="6">
        <v>7731180</v>
      </c>
      <c r="N549" s="23">
        <v>1</v>
      </c>
    </row>
    <row r="550" spans="1:14" x14ac:dyDescent="0.25">
      <c r="A550" s="11" t="s">
        <v>796</v>
      </c>
      <c r="B550" s="5" t="s">
        <v>1247</v>
      </c>
      <c r="C550" s="5" t="s">
        <v>267</v>
      </c>
      <c r="D550" s="5" t="s">
        <v>1459</v>
      </c>
      <c r="E550" s="8">
        <v>44589</v>
      </c>
      <c r="F550" s="8">
        <v>44834</v>
      </c>
      <c r="G550" s="8">
        <v>44610</v>
      </c>
      <c r="H550" s="8">
        <v>44834</v>
      </c>
      <c r="I550" s="6">
        <v>30600000</v>
      </c>
      <c r="J550" s="15">
        <f t="shared" si="9"/>
        <v>0.76706828490432322</v>
      </c>
      <c r="K550" s="6">
        <v>28220000</v>
      </c>
      <c r="L550" s="6">
        <v>21646667</v>
      </c>
      <c r="M550" s="6">
        <v>6573333</v>
      </c>
      <c r="N550" s="23">
        <v>1</v>
      </c>
    </row>
    <row r="551" spans="1:14" x14ac:dyDescent="0.25">
      <c r="A551" s="11" t="s">
        <v>797</v>
      </c>
      <c r="B551" s="5" t="s">
        <v>1248</v>
      </c>
      <c r="C551" s="5" t="s">
        <v>267</v>
      </c>
      <c r="D551" s="5" t="s">
        <v>1785</v>
      </c>
      <c r="E551" s="8">
        <v>44589</v>
      </c>
      <c r="F551" s="8">
        <v>44834</v>
      </c>
      <c r="G551" s="8" t="s">
        <v>1928</v>
      </c>
      <c r="H551" s="8" t="s">
        <v>1928</v>
      </c>
      <c r="I551" s="6">
        <v>77334129</v>
      </c>
      <c r="J551" s="15">
        <f t="shared" si="9"/>
        <v>0.90370370628988395</v>
      </c>
      <c r="K551" s="6">
        <v>77334129</v>
      </c>
      <c r="L551" s="6">
        <v>69887139</v>
      </c>
      <c r="M551" s="6">
        <v>7446990</v>
      </c>
      <c r="N551" s="23">
        <v>0</v>
      </c>
    </row>
    <row r="552" spans="1:14" x14ac:dyDescent="0.25">
      <c r="A552" s="11" t="s">
        <v>798</v>
      </c>
      <c r="B552" s="5" t="s">
        <v>1249</v>
      </c>
      <c r="C552" s="5" t="s">
        <v>267</v>
      </c>
      <c r="D552" s="5" t="s">
        <v>1786</v>
      </c>
      <c r="E552" s="8">
        <v>44589</v>
      </c>
      <c r="F552" s="8">
        <v>44834</v>
      </c>
      <c r="G552" s="8" t="s">
        <v>1928</v>
      </c>
      <c r="H552" s="8" t="s">
        <v>1928</v>
      </c>
      <c r="I552" s="6">
        <v>69170418</v>
      </c>
      <c r="J552" s="15">
        <f t="shared" si="9"/>
        <v>0.79261267338300601</v>
      </c>
      <c r="K552" s="6">
        <v>69170418</v>
      </c>
      <c r="L552" s="6">
        <v>54825349.93</v>
      </c>
      <c r="M552" s="6">
        <v>14345068.07</v>
      </c>
      <c r="N552" s="23">
        <v>0</v>
      </c>
    </row>
    <row r="553" spans="1:14" x14ac:dyDescent="0.25">
      <c r="A553" s="11" t="s">
        <v>889</v>
      </c>
      <c r="B553" s="5" t="s">
        <v>248</v>
      </c>
      <c r="C553" s="5" t="s">
        <v>267</v>
      </c>
      <c r="D553" s="5" t="s">
        <v>1787</v>
      </c>
      <c r="E553" s="8">
        <v>44589</v>
      </c>
      <c r="F553" s="8">
        <v>44834</v>
      </c>
      <c r="G553" s="8">
        <v>44831</v>
      </c>
      <c r="H553" s="8">
        <v>44926</v>
      </c>
      <c r="I553" s="6">
        <v>30501630</v>
      </c>
      <c r="J553" s="15">
        <f t="shared" si="9"/>
        <v>0.73053892215568861</v>
      </c>
      <c r="K553" s="6">
        <v>37731646</v>
      </c>
      <c r="L553" s="6">
        <v>27564436</v>
      </c>
      <c r="M553" s="6">
        <v>10167210</v>
      </c>
      <c r="N553" s="23">
        <v>1</v>
      </c>
    </row>
    <row r="554" spans="1:14" x14ac:dyDescent="0.25">
      <c r="A554" s="11" t="s">
        <v>799</v>
      </c>
      <c r="B554" s="5" t="s">
        <v>1250</v>
      </c>
      <c r="C554" s="5" t="s">
        <v>267</v>
      </c>
      <c r="D554" s="5" t="s">
        <v>274</v>
      </c>
      <c r="E554" s="8">
        <v>44589</v>
      </c>
      <c r="F554" s="8">
        <v>44834</v>
      </c>
      <c r="G554" s="8" t="s">
        <v>1928</v>
      </c>
      <c r="H554" s="8" t="s">
        <v>1928</v>
      </c>
      <c r="I554" s="6">
        <v>30501630</v>
      </c>
      <c r="J554" s="15">
        <f t="shared" si="9"/>
        <v>0.90370370370370368</v>
      </c>
      <c r="K554" s="6">
        <v>30501630</v>
      </c>
      <c r="L554" s="6">
        <v>27564436</v>
      </c>
      <c r="M554" s="6">
        <v>2937194</v>
      </c>
      <c r="N554" s="23">
        <v>0</v>
      </c>
    </row>
    <row r="555" spans="1:14" x14ac:dyDescent="0.25">
      <c r="A555" s="11" t="s">
        <v>890</v>
      </c>
      <c r="B555" s="5" t="s">
        <v>1251</v>
      </c>
      <c r="C555" s="5" t="s">
        <v>267</v>
      </c>
      <c r="D555" s="5" t="s">
        <v>1788</v>
      </c>
      <c r="E555" s="8">
        <v>44589</v>
      </c>
      <c r="F555" s="8">
        <v>44834</v>
      </c>
      <c r="G555" s="8">
        <v>44825</v>
      </c>
      <c r="H555" s="8">
        <v>44926</v>
      </c>
      <c r="I555" s="6">
        <v>24300000</v>
      </c>
      <c r="J555" s="15">
        <f t="shared" si="9"/>
        <v>0.73053892215568861</v>
      </c>
      <c r="K555" s="6">
        <v>30060000</v>
      </c>
      <c r="L555" s="6">
        <v>21960000</v>
      </c>
      <c r="M555" s="6">
        <v>8100000</v>
      </c>
      <c r="N555" s="23">
        <v>1</v>
      </c>
    </row>
    <row r="556" spans="1:14" x14ac:dyDescent="0.25">
      <c r="A556" s="11" t="s">
        <v>891</v>
      </c>
      <c r="B556" s="5" t="s">
        <v>208</v>
      </c>
      <c r="C556" s="5" t="s">
        <v>267</v>
      </c>
      <c r="D556" s="5" t="s">
        <v>1789</v>
      </c>
      <c r="E556" s="8">
        <v>44589</v>
      </c>
      <c r="F556" s="8">
        <v>44834</v>
      </c>
      <c r="G556" s="8" t="s">
        <v>1928</v>
      </c>
      <c r="H556" s="8" t="s">
        <v>1928</v>
      </c>
      <c r="I556" s="6">
        <v>49606857</v>
      </c>
      <c r="J556" s="15">
        <f t="shared" si="9"/>
        <v>0.85185185185185186</v>
      </c>
      <c r="K556" s="6">
        <v>49606857</v>
      </c>
      <c r="L556" s="6">
        <v>42257693</v>
      </c>
      <c r="M556" s="6">
        <v>7349164</v>
      </c>
      <c r="N556" s="23">
        <v>3</v>
      </c>
    </row>
    <row r="557" spans="1:14" x14ac:dyDescent="0.25">
      <c r="A557" s="11" t="s">
        <v>800</v>
      </c>
      <c r="B557" s="5" t="s">
        <v>26</v>
      </c>
      <c r="C557" s="5" t="s">
        <v>267</v>
      </c>
      <c r="D557" s="5" t="s">
        <v>1790</v>
      </c>
      <c r="E557" s="8">
        <v>44589</v>
      </c>
      <c r="F557" s="8">
        <v>44834</v>
      </c>
      <c r="G557" s="8" t="s">
        <v>1928</v>
      </c>
      <c r="H557" s="8" t="s">
        <v>1928</v>
      </c>
      <c r="I557" s="6">
        <v>83026962</v>
      </c>
      <c r="J557" s="15">
        <f t="shared" si="9"/>
        <v>0.90370370290075164</v>
      </c>
      <c r="K557" s="6">
        <v>83026962</v>
      </c>
      <c r="L557" s="6">
        <v>75031773</v>
      </c>
      <c r="M557" s="6">
        <v>7995189</v>
      </c>
      <c r="N557" s="23">
        <v>0</v>
      </c>
    </row>
    <row r="558" spans="1:14" x14ac:dyDescent="0.25">
      <c r="A558" s="11" t="s">
        <v>892</v>
      </c>
      <c r="B558" s="5" t="s">
        <v>1252</v>
      </c>
      <c r="C558" s="5" t="s">
        <v>267</v>
      </c>
      <c r="D558" s="5" t="s">
        <v>1791</v>
      </c>
      <c r="E558" s="8">
        <v>44589</v>
      </c>
      <c r="F558" s="8">
        <v>44834</v>
      </c>
      <c r="G558" s="8">
        <v>44830</v>
      </c>
      <c r="H558" s="8">
        <v>44926</v>
      </c>
      <c r="I558" s="6">
        <v>35301078</v>
      </c>
      <c r="J558" s="15">
        <f t="shared" si="9"/>
        <v>0.73053892256705999</v>
      </c>
      <c r="K558" s="6">
        <v>43668741</v>
      </c>
      <c r="L558" s="6">
        <v>31901715</v>
      </c>
      <c r="M558" s="6">
        <v>11767026</v>
      </c>
      <c r="N558" s="23">
        <v>1</v>
      </c>
    </row>
    <row r="559" spans="1:14" x14ac:dyDescent="0.25">
      <c r="A559" s="11" t="s">
        <v>893</v>
      </c>
      <c r="B559" s="5" t="s">
        <v>1253</v>
      </c>
      <c r="C559" s="5" t="s">
        <v>267</v>
      </c>
      <c r="D559" s="5" t="s">
        <v>1792</v>
      </c>
      <c r="E559" s="8">
        <v>44589</v>
      </c>
      <c r="F559" s="8">
        <v>44834</v>
      </c>
      <c r="G559" s="8" t="s">
        <v>1928</v>
      </c>
      <c r="H559" s="8" t="s">
        <v>1928</v>
      </c>
      <c r="I559" s="6">
        <v>35301078</v>
      </c>
      <c r="J559" s="15">
        <f t="shared" si="9"/>
        <v>0.90370370559222013</v>
      </c>
      <c r="K559" s="6">
        <v>35301078</v>
      </c>
      <c r="L559" s="6">
        <v>31901715</v>
      </c>
      <c r="M559" s="6">
        <v>3399363</v>
      </c>
      <c r="N559" s="23">
        <v>0</v>
      </c>
    </row>
    <row r="560" spans="1:14" x14ac:dyDescent="0.25">
      <c r="A560" s="11" t="s">
        <v>801</v>
      </c>
      <c r="B560" s="5" t="s">
        <v>1254</v>
      </c>
      <c r="C560" s="5" t="s">
        <v>267</v>
      </c>
      <c r="D560" s="5" t="s">
        <v>1793</v>
      </c>
      <c r="E560" s="8">
        <v>44589</v>
      </c>
      <c r="F560" s="8">
        <v>44834</v>
      </c>
      <c r="G560" s="8" t="s">
        <v>1928</v>
      </c>
      <c r="H560" s="8" t="s">
        <v>1928</v>
      </c>
      <c r="I560" s="6">
        <v>30600000</v>
      </c>
      <c r="J560" s="15">
        <f t="shared" si="9"/>
        <v>0.90370369281045748</v>
      </c>
      <c r="K560" s="6">
        <v>30600000</v>
      </c>
      <c r="L560" s="6">
        <v>27653333</v>
      </c>
      <c r="M560" s="6">
        <v>2946667</v>
      </c>
      <c r="N560" s="23">
        <v>0</v>
      </c>
    </row>
    <row r="561" spans="1:14" x14ac:dyDescent="0.25">
      <c r="A561" s="11" t="s">
        <v>802</v>
      </c>
      <c r="B561" s="5" t="s">
        <v>1255</v>
      </c>
      <c r="C561" s="5" t="s">
        <v>267</v>
      </c>
      <c r="D561" s="5" t="s">
        <v>1776</v>
      </c>
      <c r="E561" s="8">
        <v>44589</v>
      </c>
      <c r="F561" s="8">
        <v>44834</v>
      </c>
      <c r="G561" s="8">
        <v>44833</v>
      </c>
      <c r="H561" s="8">
        <v>44926</v>
      </c>
      <c r="I561" s="6">
        <v>18984960</v>
      </c>
      <c r="J561" s="15">
        <f t="shared" si="9"/>
        <v>0.73053892598025671</v>
      </c>
      <c r="K561" s="6">
        <v>23485099</v>
      </c>
      <c r="L561" s="6">
        <v>17156779</v>
      </c>
      <c r="M561" s="6">
        <v>6328320</v>
      </c>
      <c r="N561" s="23">
        <v>1</v>
      </c>
    </row>
    <row r="562" spans="1:14" x14ac:dyDescent="0.25">
      <c r="A562" s="11" t="s">
        <v>894</v>
      </c>
      <c r="B562" s="5" t="s">
        <v>1256</v>
      </c>
      <c r="C562" s="5" t="s">
        <v>267</v>
      </c>
      <c r="D562" s="5" t="s">
        <v>1794</v>
      </c>
      <c r="E562" s="8">
        <v>44589</v>
      </c>
      <c r="F562" s="8">
        <v>44834</v>
      </c>
      <c r="G562" s="8" t="s">
        <v>1928</v>
      </c>
      <c r="H562" s="8" t="s">
        <v>1928</v>
      </c>
      <c r="I562" s="6">
        <v>47023614</v>
      </c>
      <c r="J562" s="15">
        <f t="shared" si="9"/>
        <v>0.90370370086824892</v>
      </c>
      <c r="K562" s="6">
        <v>47023614</v>
      </c>
      <c r="L562" s="6">
        <v>42495414</v>
      </c>
      <c r="M562" s="6">
        <v>4528200</v>
      </c>
      <c r="N562" s="23">
        <v>0</v>
      </c>
    </row>
    <row r="563" spans="1:14" x14ac:dyDescent="0.25">
      <c r="A563" s="11" t="s">
        <v>895</v>
      </c>
      <c r="B563" s="5" t="s">
        <v>1257</v>
      </c>
      <c r="C563" s="5" t="s">
        <v>267</v>
      </c>
      <c r="D563" s="5" t="s">
        <v>1474</v>
      </c>
      <c r="E563" s="8">
        <v>44589</v>
      </c>
      <c r="F563" s="8">
        <v>44834</v>
      </c>
      <c r="G563" s="8" t="s">
        <v>1928</v>
      </c>
      <c r="H563" s="8" t="s">
        <v>1928</v>
      </c>
      <c r="I563" s="6">
        <v>30501630</v>
      </c>
      <c r="J563" s="15">
        <f t="shared" si="9"/>
        <v>0.90661820368288515</v>
      </c>
      <c r="K563" s="6">
        <v>30501630</v>
      </c>
      <c r="L563" s="6">
        <v>27653333</v>
      </c>
      <c r="M563" s="6">
        <v>2848297</v>
      </c>
      <c r="N563" s="23">
        <v>0</v>
      </c>
    </row>
    <row r="564" spans="1:14" x14ac:dyDescent="0.25">
      <c r="A564" s="11" t="s">
        <v>896</v>
      </c>
      <c r="B564" s="5" t="s">
        <v>1258</v>
      </c>
      <c r="C564" s="5" t="s">
        <v>267</v>
      </c>
      <c r="D564" s="5" t="s">
        <v>1706</v>
      </c>
      <c r="E564" s="8">
        <v>44589</v>
      </c>
      <c r="F564" s="8">
        <v>44834</v>
      </c>
      <c r="G564" s="8" t="s">
        <v>1928</v>
      </c>
      <c r="H564" s="8" t="s">
        <v>1928</v>
      </c>
      <c r="I564" s="6">
        <v>30600000</v>
      </c>
      <c r="J564" s="15">
        <f t="shared" si="9"/>
        <v>0.90370369281045748</v>
      </c>
      <c r="K564" s="6">
        <v>30600000</v>
      </c>
      <c r="L564" s="6">
        <v>27653333</v>
      </c>
      <c r="M564" s="6">
        <v>2946667</v>
      </c>
      <c r="N564" s="23">
        <v>0</v>
      </c>
    </row>
    <row r="565" spans="1:14" x14ac:dyDescent="0.25">
      <c r="A565" s="11" t="s">
        <v>897</v>
      </c>
      <c r="B565" s="5" t="s">
        <v>1259</v>
      </c>
      <c r="C565" s="5" t="s">
        <v>267</v>
      </c>
      <c r="D565" s="5" t="s">
        <v>1776</v>
      </c>
      <c r="E565" s="8">
        <v>44589</v>
      </c>
      <c r="F565" s="8">
        <v>44834</v>
      </c>
      <c r="G565" s="8">
        <v>44832</v>
      </c>
      <c r="H565" s="8">
        <v>44926</v>
      </c>
      <c r="I565" s="6">
        <v>18984960</v>
      </c>
      <c r="J565" s="15">
        <f t="shared" si="9"/>
        <v>0.73053892598025671</v>
      </c>
      <c r="K565" s="6">
        <v>23485099</v>
      </c>
      <c r="L565" s="6">
        <v>17156779</v>
      </c>
      <c r="M565" s="6">
        <v>6328320</v>
      </c>
      <c r="N565" s="23">
        <v>1</v>
      </c>
    </row>
    <row r="566" spans="1:14" x14ac:dyDescent="0.25">
      <c r="A566" s="11" t="s">
        <v>803</v>
      </c>
      <c r="B566" s="5" t="s">
        <v>1260</v>
      </c>
      <c r="C566" s="5" t="s">
        <v>267</v>
      </c>
      <c r="D566" s="5" t="s">
        <v>1795</v>
      </c>
      <c r="E566" s="8">
        <v>44589</v>
      </c>
      <c r="F566" s="8">
        <v>44834</v>
      </c>
      <c r="G566" s="8">
        <v>44789</v>
      </c>
      <c r="H566" s="8">
        <v>44789</v>
      </c>
      <c r="I566" s="6">
        <v>24861267</v>
      </c>
      <c r="J566" s="15">
        <f t="shared" ref="J566:J597" si="10">+L566/K566</f>
        <v>0.74074072087742615</v>
      </c>
      <c r="K566" s="6">
        <v>33562710</v>
      </c>
      <c r="L566" s="6">
        <v>24861266</v>
      </c>
      <c r="M566" s="6">
        <v>8701444</v>
      </c>
      <c r="N566" s="23">
        <v>1</v>
      </c>
    </row>
    <row r="567" spans="1:14" x14ac:dyDescent="0.25">
      <c r="A567" s="11" t="s">
        <v>898</v>
      </c>
      <c r="B567" s="5" t="s">
        <v>1261</v>
      </c>
      <c r="C567" s="5" t="s">
        <v>267</v>
      </c>
      <c r="D567" s="5" t="s">
        <v>1796</v>
      </c>
      <c r="E567" s="8">
        <v>44589</v>
      </c>
      <c r="F567" s="8">
        <v>44834</v>
      </c>
      <c r="G567" s="8">
        <v>44826</v>
      </c>
      <c r="H567" s="8">
        <v>44926</v>
      </c>
      <c r="I567" s="6">
        <v>90617400</v>
      </c>
      <c r="J567" s="15">
        <f t="shared" si="10"/>
        <v>0.73053882359907829</v>
      </c>
      <c r="K567" s="6">
        <v>112097039</v>
      </c>
      <c r="L567" s="6">
        <v>81891239</v>
      </c>
      <c r="M567" s="6">
        <v>30205800</v>
      </c>
      <c r="N567" s="23">
        <v>1</v>
      </c>
    </row>
    <row r="568" spans="1:14" x14ac:dyDescent="0.25">
      <c r="A568" s="11" t="s">
        <v>899</v>
      </c>
      <c r="B568" s="5" t="s">
        <v>1262</v>
      </c>
      <c r="C568" s="5" t="s">
        <v>267</v>
      </c>
      <c r="D568" s="5" t="s">
        <v>1797</v>
      </c>
      <c r="E568" s="8">
        <v>44589</v>
      </c>
      <c r="F568" s="8">
        <v>44834</v>
      </c>
      <c r="G568" s="8">
        <v>44834</v>
      </c>
      <c r="H568" s="8">
        <v>44904</v>
      </c>
      <c r="I568" s="6">
        <v>56064960</v>
      </c>
      <c r="J568" s="15">
        <f t="shared" si="10"/>
        <v>0.7795527156549521</v>
      </c>
      <c r="K568" s="6">
        <v>64993824</v>
      </c>
      <c r="L568" s="6">
        <v>50666112</v>
      </c>
      <c r="M568" s="6">
        <v>14327712</v>
      </c>
      <c r="N568" s="23">
        <v>1</v>
      </c>
    </row>
    <row r="569" spans="1:14" x14ac:dyDescent="0.25">
      <c r="A569" s="11" t="s">
        <v>804</v>
      </c>
      <c r="B569" s="5" t="s">
        <v>1263</v>
      </c>
      <c r="C569" s="5" t="s">
        <v>268</v>
      </c>
      <c r="D569" s="5" t="s">
        <v>1798</v>
      </c>
      <c r="E569" s="8">
        <v>44589</v>
      </c>
      <c r="F569" s="8">
        <v>44620</v>
      </c>
      <c r="G569" s="8" t="s">
        <v>1928</v>
      </c>
      <c r="H569" s="8" t="s">
        <v>1928</v>
      </c>
      <c r="I569" s="6">
        <v>500000000</v>
      </c>
      <c r="J569" s="15">
        <f t="shared" si="10"/>
        <v>0.99687892199999995</v>
      </c>
      <c r="K569" s="6">
        <v>500000000</v>
      </c>
      <c r="L569" s="6">
        <v>498439461</v>
      </c>
      <c r="M569" s="6">
        <v>1560539</v>
      </c>
      <c r="N569" s="23">
        <v>0</v>
      </c>
    </row>
    <row r="570" spans="1:14" x14ac:dyDescent="0.25">
      <c r="A570" s="11" t="s">
        <v>805</v>
      </c>
      <c r="B570" s="5" t="s">
        <v>1264</v>
      </c>
      <c r="C570" s="5" t="s">
        <v>268</v>
      </c>
      <c r="D570" s="5" t="s">
        <v>1799</v>
      </c>
      <c r="E570" s="8">
        <v>44589</v>
      </c>
      <c r="F570" s="8">
        <v>44926</v>
      </c>
      <c r="G570" s="8" t="s">
        <v>1928</v>
      </c>
      <c r="H570" s="8" t="s">
        <v>1928</v>
      </c>
      <c r="I570" s="6">
        <v>300000000</v>
      </c>
      <c r="J570" s="15">
        <f t="shared" si="10"/>
        <v>0.10403791</v>
      </c>
      <c r="K570" s="6">
        <v>300000000</v>
      </c>
      <c r="L570" s="6">
        <v>31211373</v>
      </c>
      <c r="M570" s="6">
        <v>268788627</v>
      </c>
      <c r="N570" s="23">
        <v>0</v>
      </c>
    </row>
    <row r="571" spans="1:14" x14ac:dyDescent="0.25">
      <c r="A571" s="11" t="s">
        <v>900</v>
      </c>
      <c r="B571" s="5" t="s">
        <v>1265</v>
      </c>
      <c r="C571" s="5" t="s">
        <v>267</v>
      </c>
      <c r="D571" s="5" t="s">
        <v>1800</v>
      </c>
      <c r="E571" s="8">
        <v>44589</v>
      </c>
      <c r="F571" s="8">
        <v>44834</v>
      </c>
      <c r="G571" s="8">
        <v>44771</v>
      </c>
      <c r="H571" s="8">
        <v>44771</v>
      </c>
      <c r="I571" s="6">
        <v>31697399</v>
      </c>
      <c r="J571" s="15">
        <f t="shared" si="10"/>
        <v>1</v>
      </c>
      <c r="K571" s="6">
        <v>31697399</v>
      </c>
      <c r="L571" s="6">
        <v>31697399</v>
      </c>
      <c r="M571" s="6">
        <v>0</v>
      </c>
      <c r="N571" s="23">
        <v>1</v>
      </c>
    </row>
    <row r="572" spans="1:14" x14ac:dyDescent="0.25">
      <c r="A572" s="11" t="s">
        <v>901</v>
      </c>
      <c r="B572" s="5" t="s">
        <v>166</v>
      </c>
      <c r="C572" s="5" t="s">
        <v>267</v>
      </c>
      <c r="D572" s="5" t="s">
        <v>1674</v>
      </c>
      <c r="E572" s="8">
        <v>44589</v>
      </c>
      <c r="F572" s="8">
        <v>44834</v>
      </c>
      <c r="G572" s="8" t="s">
        <v>1928</v>
      </c>
      <c r="H572" s="8" t="s">
        <v>1928</v>
      </c>
      <c r="I572" s="6">
        <v>50898474</v>
      </c>
      <c r="J572" s="15">
        <f t="shared" si="10"/>
        <v>0.903703694535125</v>
      </c>
      <c r="K572" s="6">
        <v>50898474</v>
      </c>
      <c r="L572" s="6">
        <v>45997139</v>
      </c>
      <c r="M572" s="6">
        <v>4901335</v>
      </c>
      <c r="N572" s="23">
        <v>0</v>
      </c>
    </row>
    <row r="573" spans="1:14" x14ac:dyDescent="0.25">
      <c r="A573" s="11" t="s">
        <v>902</v>
      </c>
      <c r="B573" s="5" t="s">
        <v>1266</v>
      </c>
      <c r="C573" s="5" t="s">
        <v>267</v>
      </c>
      <c r="D573" s="5" t="s">
        <v>1801</v>
      </c>
      <c r="E573" s="8">
        <v>44589</v>
      </c>
      <c r="F573" s="8">
        <v>44834</v>
      </c>
      <c r="G573" s="8">
        <v>44830</v>
      </c>
      <c r="H573" s="8">
        <v>44918</v>
      </c>
      <c r="I573" s="6">
        <v>52190100</v>
      </c>
      <c r="J573" s="15">
        <f t="shared" si="10"/>
        <v>0.74617737128850237</v>
      </c>
      <c r="K573" s="6">
        <v>63208009</v>
      </c>
      <c r="L573" s="6">
        <v>47164386</v>
      </c>
      <c r="M573" s="6">
        <v>16043623</v>
      </c>
      <c r="N573" s="23">
        <v>1</v>
      </c>
    </row>
    <row r="574" spans="1:14" x14ac:dyDescent="0.25">
      <c r="A574" s="11" t="s">
        <v>903</v>
      </c>
      <c r="B574" s="5" t="s">
        <v>1267</v>
      </c>
      <c r="C574" s="5" t="s">
        <v>267</v>
      </c>
      <c r="D574" s="5" t="s">
        <v>1802</v>
      </c>
      <c r="E574" s="8">
        <v>44589</v>
      </c>
      <c r="F574" s="8">
        <v>44834</v>
      </c>
      <c r="G574" s="8">
        <v>44833</v>
      </c>
      <c r="H574" s="8">
        <v>44926</v>
      </c>
      <c r="I574" s="6">
        <v>96852960</v>
      </c>
      <c r="J574" s="15">
        <f t="shared" si="10"/>
        <v>0.7305367398193644</v>
      </c>
      <c r="K574" s="6">
        <v>119810619</v>
      </c>
      <c r="L574" s="6">
        <v>87526059</v>
      </c>
      <c r="M574" s="6">
        <v>32284560</v>
      </c>
      <c r="N574" s="23">
        <v>1</v>
      </c>
    </row>
    <row r="575" spans="1:14" x14ac:dyDescent="0.25">
      <c r="A575" s="11" t="s">
        <v>904</v>
      </c>
      <c r="B575" s="5" t="s">
        <v>1268</v>
      </c>
      <c r="C575" s="5" t="s">
        <v>267</v>
      </c>
      <c r="D575" s="5" t="s">
        <v>1803</v>
      </c>
      <c r="E575" s="8">
        <v>44589</v>
      </c>
      <c r="F575" s="8">
        <v>44834</v>
      </c>
      <c r="G575" s="8">
        <v>44831</v>
      </c>
      <c r="H575" s="8">
        <v>44926</v>
      </c>
      <c r="I575" s="6">
        <v>56064960</v>
      </c>
      <c r="J575" s="15">
        <f t="shared" si="10"/>
        <v>0.73053892215568861</v>
      </c>
      <c r="K575" s="6">
        <v>69354432</v>
      </c>
      <c r="L575" s="6">
        <v>50666112</v>
      </c>
      <c r="M575" s="6">
        <v>18688320</v>
      </c>
      <c r="N575" s="23">
        <v>1</v>
      </c>
    </row>
    <row r="576" spans="1:14" x14ac:dyDescent="0.25">
      <c r="A576" s="11" t="s">
        <v>806</v>
      </c>
      <c r="B576" s="5" t="s">
        <v>1269</v>
      </c>
      <c r="C576" s="5" t="s">
        <v>267</v>
      </c>
      <c r="D576" s="5" t="s">
        <v>273</v>
      </c>
      <c r="E576" s="8">
        <v>44589</v>
      </c>
      <c r="F576" s="8">
        <v>44834</v>
      </c>
      <c r="G576" s="8" t="s">
        <v>1928</v>
      </c>
      <c r="H576" s="8" t="s">
        <v>1928</v>
      </c>
      <c r="I576" s="6">
        <v>57521115</v>
      </c>
      <c r="J576" s="15">
        <f t="shared" si="10"/>
        <v>0.90370370949867718</v>
      </c>
      <c r="K576" s="6">
        <v>57521115</v>
      </c>
      <c r="L576" s="6">
        <v>51982045</v>
      </c>
      <c r="M576" s="6">
        <v>5539070</v>
      </c>
      <c r="N576" s="23">
        <v>0</v>
      </c>
    </row>
    <row r="577" spans="1:14" x14ac:dyDescent="0.25">
      <c r="A577" s="11" t="s">
        <v>807</v>
      </c>
      <c r="B577" s="5" t="s">
        <v>1270</v>
      </c>
      <c r="C577" s="5" t="s">
        <v>267</v>
      </c>
      <c r="D577" s="5" t="s">
        <v>1804</v>
      </c>
      <c r="E577" s="8">
        <v>44589</v>
      </c>
      <c r="F577" s="8">
        <v>44834</v>
      </c>
      <c r="G577" s="8" t="s">
        <v>1928</v>
      </c>
      <c r="H577" s="8" t="s">
        <v>1928</v>
      </c>
      <c r="I577" s="6">
        <v>29493000</v>
      </c>
      <c r="J577" s="15">
        <f t="shared" si="10"/>
        <v>0.90373597124741467</v>
      </c>
      <c r="K577" s="6">
        <v>29493000</v>
      </c>
      <c r="L577" s="6">
        <v>26653885</v>
      </c>
      <c r="M577" s="6">
        <v>2839115</v>
      </c>
      <c r="N577" s="23">
        <v>0</v>
      </c>
    </row>
    <row r="578" spans="1:14" x14ac:dyDescent="0.25">
      <c r="A578" s="11" t="s">
        <v>808</v>
      </c>
      <c r="B578" s="5" t="s">
        <v>1271</v>
      </c>
      <c r="C578" s="5" t="s">
        <v>267</v>
      </c>
      <c r="D578" s="5" t="s">
        <v>1805</v>
      </c>
      <c r="E578" s="8">
        <v>44589</v>
      </c>
      <c r="F578" s="8">
        <v>44834</v>
      </c>
      <c r="G578" s="8" t="s">
        <v>1928</v>
      </c>
      <c r="H578" s="8" t="s">
        <v>1928</v>
      </c>
      <c r="I578" s="6">
        <v>75436524</v>
      </c>
      <c r="J578" s="15">
        <f t="shared" si="10"/>
        <v>0.9037037019362133</v>
      </c>
      <c r="K578" s="6">
        <v>75436524</v>
      </c>
      <c r="L578" s="6">
        <v>68172266</v>
      </c>
      <c r="M578" s="6">
        <v>7264258</v>
      </c>
      <c r="N578" s="23">
        <v>0</v>
      </c>
    </row>
    <row r="579" spans="1:14" x14ac:dyDescent="0.25">
      <c r="A579" s="11" t="s">
        <v>905</v>
      </c>
      <c r="B579" s="5" t="s">
        <v>222</v>
      </c>
      <c r="C579" s="5" t="s">
        <v>267</v>
      </c>
      <c r="D579" s="5" t="s">
        <v>1436</v>
      </c>
      <c r="E579" s="8">
        <v>44589</v>
      </c>
      <c r="F579" s="8">
        <v>44834</v>
      </c>
      <c r="G579" s="8" t="s">
        <v>1928</v>
      </c>
      <c r="H579" s="8" t="s">
        <v>1928</v>
      </c>
      <c r="I579" s="6">
        <v>58977279</v>
      </c>
      <c r="J579" s="15">
        <f t="shared" si="10"/>
        <v>0.79259258467994087</v>
      </c>
      <c r="K579" s="6">
        <v>58977279</v>
      </c>
      <c r="L579" s="6">
        <v>46744954</v>
      </c>
      <c r="M579" s="6">
        <v>12232325</v>
      </c>
      <c r="N579" s="23">
        <v>0</v>
      </c>
    </row>
    <row r="580" spans="1:14" x14ac:dyDescent="0.25">
      <c r="A580" s="11" t="s">
        <v>906</v>
      </c>
      <c r="B580" s="5" t="s">
        <v>1272</v>
      </c>
      <c r="C580" s="5" t="s">
        <v>267</v>
      </c>
      <c r="D580" s="5" t="s">
        <v>1806</v>
      </c>
      <c r="E580" s="8">
        <v>44589</v>
      </c>
      <c r="F580" s="8">
        <v>44834</v>
      </c>
      <c r="G580" s="8" t="s">
        <v>1928</v>
      </c>
      <c r="H580" s="8" t="s">
        <v>1928</v>
      </c>
      <c r="I580" s="6">
        <v>47023614</v>
      </c>
      <c r="J580" s="15">
        <f t="shared" si="10"/>
        <v>0.90370370086824892</v>
      </c>
      <c r="K580" s="6">
        <v>47023614</v>
      </c>
      <c r="L580" s="6">
        <v>42495414</v>
      </c>
      <c r="M580" s="6">
        <v>4528200</v>
      </c>
      <c r="N580" s="23">
        <v>0</v>
      </c>
    </row>
    <row r="581" spans="1:14" x14ac:dyDescent="0.25">
      <c r="A581" s="11" t="s">
        <v>907</v>
      </c>
      <c r="B581" s="5" t="s">
        <v>1273</v>
      </c>
      <c r="C581" s="5" t="s">
        <v>267</v>
      </c>
      <c r="D581" s="5" t="s">
        <v>1807</v>
      </c>
      <c r="E581" s="8">
        <v>44589</v>
      </c>
      <c r="F581" s="8">
        <v>44834</v>
      </c>
      <c r="G581" s="8" t="s">
        <v>1928</v>
      </c>
      <c r="H581" s="8" t="s">
        <v>1928</v>
      </c>
      <c r="I581" s="6">
        <v>54773334</v>
      </c>
      <c r="J581" s="15">
        <f t="shared" si="10"/>
        <v>0.90370370735511552</v>
      </c>
      <c r="K581" s="6">
        <v>54773334</v>
      </c>
      <c r="L581" s="6">
        <v>49498865</v>
      </c>
      <c r="M581" s="6">
        <v>5274469</v>
      </c>
      <c r="N581" s="23">
        <v>0</v>
      </c>
    </row>
    <row r="582" spans="1:14" x14ac:dyDescent="0.25">
      <c r="A582" s="11" t="s">
        <v>908</v>
      </c>
      <c r="B582" s="5" t="s">
        <v>1274</v>
      </c>
      <c r="C582" s="5" t="s">
        <v>267</v>
      </c>
      <c r="D582" s="5" t="s">
        <v>270</v>
      </c>
      <c r="E582" s="8">
        <v>44574</v>
      </c>
      <c r="F582" s="8">
        <v>44834</v>
      </c>
      <c r="G582" s="8" t="s">
        <v>1928</v>
      </c>
      <c r="H582" s="8" t="s">
        <v>1928</v>
      </c>
      <c r="I582" s="12">
        <v>77334129</v>
      </c>
      <c r="J582" s="16">
        <f t="shared" si="10"/>
        <v>0.9037036933589826</v>
      </c>
      <c r="K582" s="12">
        <v>77334129</v>
      </c>
      <c r="L582" s="12">
        <v>69887138</v>
      </c>
      <c r="M582" s="12">
        <v>7446991</v>
      </c>
      <c r="N582" s="23">
        <v>0</v>
      </c>
    </row>
    <row r="583" spans="1:14" x14ac:dyDescent="0.25">
      <c r="A583" s="11" t="s">
        <v>809</v>
      </c>
      <c r="B583" s="5" t="s">
        <v>1275</v>
      </c>
      <c r="C583" s="5" t="s">
        <v>267</v>
      </c>
      <c r="D583" s="5" t="s">
        <v>1619</v>
      </c>
      <c r="E583" s="8">
        <v>44589</v>
      </c>
      <c r="F583" s="8">
        <v>44834</v>
      </c>
      <c r="G583" s="8" t="s">
        <v>1928</v>
      </c>
      <c r="H583" s="8" t="s">
        <v>1928</v>
      </c>
      <c r="I583" s="6">
        <v>30501630</v>
      </c>
      <c r="J583" s="15">
        <f t="shared" si="10"/>
        <v>0.90370370370370368</v>
      </c>
      <c r="K583" s="6">
        <v>30501630</v>
      </c>
      <c r="L583" s="6">
        <v>27564436</v>
      </c>
      <c r="M583" s="6">
        <v>2937194</v>
      </c>
      <c r="N583" s="23">
        <v>0</v>
      </c>
    </row>
    <row r="584" spans="1:14" x14ac:dyDescent="0.25">
      <c r="A584" s="11" t="s">
        <v>909</v>
      </c>
      <c r="B584" s="5" t="s">
        <v>1276</v>
      </c>
      <c r="C584" s="5" t="s">
        <v>267</v>
      </c>
      <c r="D584" s="5" t="s">
        <v>1499</v>
      </c>
      <c r="E584" s="8">
        <v>44589</v>
      </c>
      <c r="F584" s="8">
        <v>44834</v>
      </c>
      <c r="G584" s="8">
        <v>44834</v>
      </c>
      <c r="H584" s="8">
        <v>44926</v>
      </c>
      <c r="I584" s="6">
        <v>47023614</v>
      </c>
      <c r="J584" s="15">
        <f t="shared" si="10"/>
        <v>0.73053892153804767</v>
      </c>
      <c r="K584" s="6">
        <v>58169952</v>
      </c>
      <c r="L584" s="6">
        <v>42495414</v>
      </c>
      <c r="M584" s="6">
        <v>15674538</v>
      </c>
      <c r="N584" s="23">
        <v>1</v>
      </c>
    </row>
    <row r="585" spans="1:14" x14ac:dyDescent="0.25">
      <c r="A585" s="11" t="s">
        <v>910</v>
      </c>
      <c r="B585" s="5" t="s">
        <v>1277</v>
      </c>
      <c r="C585" s="5" t="s">
        <v>267</v>
      </c>
      <c r="D585" s="5" t="s">
        <v>1808</v>
      </c>
      <c r="E585" s="8">
        <v>44589</v>
      </c>
      <c r="F585" s="8">
        <v>44834</v>
      </c>
      <c r="G585" s="8" t="s">
        <v>1928</v>
      </c>
      <c r="H585" s="8" t="s">
        <v>1928</v>
      </c>
      <c r="I585" s="6">
        <v>69170418</v>
      </c>
      <c r="J585" s="15">
        <f t="shared" si="10"/>
        <v>0.79259259355639577</v>
      </c>
      <c r="K585" s="6">
        <v>69170418</v>
      </c>
      <c r="L585" s="6">
        <v>54823961</v>
      </c>
      <c r="M585" s="6">
        <v>14346457</v>
      </c>
      <c r="N585" s="23">
        <v>0</v>
      </c>
    </row>
    <row r="586" spans="1:14" x14ac:dyDescent="0.25">
      <c r="A586" s="11" t="s">
        <v>810</v>
      </c>
      <c r="B586" s="5" t="s">
        <v>1278</v>
      </c>
      <c r="C586" s="5" t="s">
        <v>267</v>
      </c>
      <c r="D586" s="5" t="s">
        <v>1809</v>
      </c>
      <c r="E586" s="8">
        <v>44589</v>
      </c>
      <c r="F586" s="8">
        <v>44834</v>
      </c>
      <c r="G586" s="8">
        <v>44628</v>
      </c>
      <c r="H586" s="8">
        <v>44773</v>
      </c>
      <c r="I586" s="6">
        <v>37529877</v>
      </c>
      <c r="J586" s="15">
        <f t="shared" si="10"/>
        <v>1</v>
      </c>
      <c r="K586" s="6">
        <v>29212445</v>
      </c>
      <c r="L586" s="6">
        <v>29212445</v>
      </c>
      <c r="M586" s="6">
        <v>0</v>
      </c>
      <c r="N586" s="23">
        <v>1</v>
      </c>
    </row>
    <row r="587" spans="1:14" x14ac:dyDescent="0.25">
      <c r="A587" s="11" t="s">
        <v>911</v>
      </c>
      <c r="B587" s="5" t="s">
        <v>1279</v>
      </c>
      <c r="C587" s="5" t="s">
        <v>267</v>
      </c>
      <c r="D587" s="5" t="s">
        <v>1778</v>
      </c>
      <c r="E587" s="8">
        <v>44589</v>
      </c>
      <c r="F587" s="8">
        <v>44834</v>
      </c>
      <c r="G587" s="8">
        <v>44832</v>
      </c>
      <c r="H587" s="8">
        <v>44926</v>
      </c>
      <c r="I587" s="6">
        <v>24300000</v>
      </c>
      <c r="J587" s="15">
        <f t="shared" si="10"/>
        <v>0.73053892215568861</v>
      </c>
      <c r="K587" s="6">
        <v>30060000</v>
      </c>
      <c r="L587" s="6">
        <v>21960000</v>
      </c>
      <c r="M587" s="6">
        <v>8100000</v>
      </c>
      <c r="N587" s="23">
        <v>1</v>
      </c>
    </row>
    <row r="588" spans="1:14" x14ac:dyDescent="0.25">
      <c r="A588" s="11" t="s">
        <v>912</v>
      </c>
      <c r="B588" s="5" t="s">
        <v>226</v>
      </c>
      <c r="C588" s="5" t="s">
        <v>267</v>
      </c>
      <c r="D588" s="5" t="s">
        <v>1810</v>
      </c>
      <c r="E588" s="8">
        <v>44589</v>
      </c>
      <c r="F588" s="8">
        <v>44834</v>
      </c>
      <c r="G588" s="8" t="s">
        <v>1928</v>
      </c>
      <c r="H588" s="8" t="s">
        <v>1928</v>
      </c>
      <c r="I588" s="6">
        <v>30600000</v>
      </c>
      <c r="J588" s="15">
        <f t="shared" si="10"/>
        <v>0.57037035947712422</v>
      </c>
      <c r="K588" s="6">
        <v>30600000</v>
      </c>
      <c r="L588" s="6">
        <v>17453333</v>
      </c>
      <c r="M588" s="6">
        <v>13146667</v>
      </c>
      <c r="N588" s="23">
        <v>0</v>
      </c>
    </row>
    <row r="589" spans="1:14" x14ac:dyDescent="0.25">
      <c r="A589" s="11" t="s">
        <v>913</v>
      </c>
      <c r="B589" s="5" t="s">
        <v>259</v>
      </c>
      <c r="C589" s="5" t="s">
        <v>267</v>
      </c>
      <c r="D589" s="5" t="s">
        <v>1458</v>
      </c>
      <c r="E589" s="8">
        <v>44589</v>
      </c>
      <c r="F589" s="8">
        <v>44834</v>
      </c>
      <c r="G589" s="8" t="s">
        <v>1928</v>
      </c>
      <c r="H589" s="8" t="s">
        <v>1928</v>
      </c>
      <c r="I589" s="6">
        <v>50898474</v>
      </c>
      <c r="J589" s="15">
        <f t="shared" si="10"/>
        <v>0.903703694535125</v>
      </c>
      <c r="K589" s="6">
        <v>50898474</v>
      </c>
      <c r="L589" s="6">
        <v>45997139</v>
      </c>
      <c r="M589" s="6">
        <v>4901335</v>
      </c>
      <c r="N589" s="23">
        <v>0</v>
      </c>
    </row>
    <row r="590" spans="1:14" x14ac:dyDescent="0.25">
      <c r="A590" s="11" t="s">
        <v>914</v>
      </c>
      <c r="B590" s="5" t="s">
        <v>1280</v>
      </c>
      <c r="C590" s="5" t="s">
        <v>267</v>
      </c>
      <c r="D590" s="5" t="s">
        <v>1811</v>
      </c>
      <c r="E590" s="8">
        <v>44589</v>
      </c>
      <c r="F590" s="8">
        <v>44834</v>
      </c>
      <c r="G590" s="8" t="s">
        <v>1928</v>
      </c>
      <c r="H590" s="8" t="s">
        <v>1928</v>
      </c>
      <c r="I590" s="6">
        <v>25631550</v>
      </c>
      <c r="J590" s="15">
        <f t="shared" si="10"/>
        <v>0.79259260559739853</v>
      </c>
      <c r="K590" s="6">
        <v>25631550</v>
      </c>
      <c r="L590" s="6">
        <v>20315377</v>
      </c>
      <c r="M590" s="6">
        <v>5316173</v>
      </c>
      <c r="N590" s="23">
        <v>0</v>
      </c>
    </row>
    <row r="591" spans="1:14" x14ac:dyDescent="0.25">
      <c r="A591" s="11" t="s">
        <v>811</v>
      </c>
      <c r="B591" s="5" t="s">
        <v>1281</v>
      </c>
      <c r="C591" s="5" t="s">
        <v>267</v>
      </c>
      <c r="D591" s="5" t="s">
        <v>1765</v>
      </c>
      <c r="E591" s="8">
        <v>44589</v>
      </c>
      <c r="F591" s="8">
        <v>44834</v>
      </c>
      <c r="G591" s="8">
        <v>44834</v>
      </c>
      <c r="H591" s="8">
        <v>44926</v>
      </c>
      <c r="I591" s="6">
        <v>18984960</v>
      </c>
      <c r="J591" s="15">
        <f t="shared" si="10"/>
        <v>0.8424242711551192</v>
      </c>
      <c r="K591" s="6">
        <v>11601920</v>
      </c>
      <c r="L591" s="6">
        <v>9773739</v>
      </c>
      <c r="M591" s="6">
        <v>1828181</v>
      </c>
      <c r="N591" s="23">
        <v>1</v>
      </c>
    </row>
    <row r="592" spans="1:14" x14ac:dyDescent="0.25">
      <c r="A592" s="11" t="s">
        <v>812</v>
      </c>
      <c r="B592" s="5" t="s">
        <v>1282</v>
      </c>
      <c r="C592" s="5" t="s">
        <v>267</v>
      </c>
      <c r="D592" s="5" t="s">
        <v>1475</v>
      </c>
      <c r="E592" s="8">
        <v>44589</v>
      </c>
      <c r="F592" s="8">
        <v>44834</v>
      </c>
      <c r="G592" s="8" t="s">
        <v>1928</v>
      </c>
      <c r="H592" s="8" t="s">
        <v>1928</v>
      </c>
      <c r="I592" s="6">
        <v>30501630</v>
      </c>
      <c r="J592" s="15">
        <f t="shared" si="10"/>
        <v>0.57037037037037042</v>
      </c>
      <c r="K592" s="6">
        <v>30501630</v>
      </c>
      <c r="L592" s="6">
        <v>17397226</v>
      </c>
      <c r="M592" s="6">
        <v>13104404</v>
      </c>
      <c r="N592" s="23">
        <v>0</v>
      </c>
    </row>
    <row r="593" spans="1:14" x14ac:dyDescent="0.25">
      <c r="A593" s="11" t="s">
        <v>915</v>
      </c>
      <c r="B593" s="5" t="s">
        <v>1283</v>
      </c>
      <c r="C593" s="5" t="s">
        <v>267</v>
      </c>
      <c r="D593" s="5" t="s">
        <v>1706</v>
      </c>
      <c r="E593" s="8">
        <v>44589</v>
      </c>
      <c r="F593" s="8">
        <v>44834</v>
      </c>
      <c r="G593" s="8" t="s">
        <v>1928</v>
      </c>
      <c r="H593" s="8" t="s">
        <v>1928</v>
      </c>
      <c r="I593" s="6">
        <v>47023614</v>
      </c>
      <c r="J593" s="15">
        <f t="shared" si="10"/>
        <v>0.79259258975713776</v>
      </c>
      <c r="K593" s="6">
        <v>47023614</v>
      </c>
      <c r="L593" s="6">
        <v>37270568</v>
      </c>
      <c r="M593" s="6">
        <v>9753046</v>
      </c>
      <c r="N593" s="23">
        <v>0</v>
      </c>
    </row>
    <row r="594" spans="1:14" x14ac:dyDescent="0.25">
      <c r="A594" s="11" t="s">
        <v>916</v>
      </c>
      <c r="B594" s="5" t="s">
        <v>55</v>
      </c>
      <c r="C594" s="5" t="s">
        <v>267</v>
      </c>
      <c r="D594" s="5" t="s">
        <v>1812</v>
      </c>
      <c r="E594" s="8">
        <v>44589</v>
      </c>
      <c r="F594" s="8">
        <v>44834</v>
      </c>
      <c r="G594" s="8">
        <v>44833</v>
      </c>
      <c r="H594" s="8">
        <v>44926</v>
      </c>
      <c r="I594" s="6">
        <v>51796004</v>
      </c>
      <c r="J594" s="15">
        <f t="shared" si="10"/>
        <v>0.73053891963107576</v>
      </c>
      <c r="K594" s="6">
        <v>71155749</v>
      </c>
      <c r="L594" s="6">
        <v>51982044</v>
      </c>
      <c r="M594" s="6">
        <v>19173705</v>
      </c>
      <c r="N594" s="23">
        <v>1</v>
      </c>
    </row>
    <row r="595" spans="1:14" x14ac:dyDescent="0.25">
      <c r="A595" s="11" t="s">
        <v>917</v>
      </c>
      <c r="B595" s="5" t="s">
        <v>148</v>
      </c>
      <c r="C595" s="5" t="s">
        <v>268</v>
      </c>
      <c r="D595" s="5" t="s">
        <v>1813</v>
      </c>
      <c r="E595" s="8">
        <v>44589</v>
      </c>
      <c r="F595" s="8">
        <v>44926</v>
      </c>
      <c r="G595" s="8" t="s">
        <v>1928</v>
      </c>
      <c r="H595" s="8" t="s">
        <v>1928</v>
      </c>
      <c r="I595" s="6">
        <v>3090000</v>
      </c>
      <c r="J595" s="15">
        <f t="shared" si="10"/>
        <v>0.89744336569579286</v>
      </c>
      <c r="K595" s="6">
        <v>3090000</v>
      </c>
      <c r="L595" s="6">
        <v>2773100</v>
      </c>
      <c r="M595" s="6">
        <v>316900</v>
      </c>
      <c r="N595" s="23">
        <v>0</v>
      </c>
    </row>
    <row r="596" spans="1:14" x14ac:dyDescent="0.25">
      <c r="A596" s="11" t="s">
        <v>813</v>
      </c>
      <c r="B596" s="5" t="s">
        <v>1284</v>
      </c>
      <c r="C596" s="5" t="s">
        <v>268</v>
      </c>
      <c r="D596" s="5" t="s">
        <v>1814</v>
      </c>
      <c r="E596" s="8">
        <v>44589</v>
      </c>
      <c r="F596" s="8">
        <v>44773</v>
      </c>
      <c r="G596" s="8" t="s">
        <v>1928</v>
      </c>
      <c r="H596" s="8" t="s">
        <v>1928</v>
      </c>
      <c r="I596" s="6">
        <v>1562232000</v>
      </c>
      <c r="J596" s="15">
        <f t="shared" si="10"/>
        <v>9.426035953686776E-2</v>
      </c>
      <c r="K596" s="6">
        <v>1562232000</v>
      </c>
      <c r="L596" s="6">
        <v>147256550</v>
      </c>
      <c r="M596" s="6">
        <v>1414975450</v>
      </c>
      <c r="N596" s="23">
        <v>2</v>
      </c>
    </row>
    <row r="597" spans="1:14" x14ac:dyDescent="0.25">
      <c r="A597" s="11" t="s">
        <v>814</v>
      </c>
      <c r="B597" s="5" t="s">
        <v>1285</v>
      </c>
      <c r="C597" s="5" t="s">
        <v>267</v>
      </c>
      <c r="D597" s="5" t="s">
        <v>1815</v>
      </c>
      <c r="E597" s="8">
        <v>44590</v>
      </c>
      <c r="F597" s="8">
        <v>44834</v>
      </c>
      <c r="G597" s="8">
        <v>44827</v>
      </c>
      <c r="H597" s="8">
        <v>44926</v>
      </c>
      <c r="I597" s="6">
        <v>72082746</v>
      </c>
      <c r="J597" s="15">
        <f t="shared" si="10"/>
        <v>0.72972972851369355</v>
      </c>
      <c r="K597" s="6">
        <v>88902053</v>
      </c>
      <c r="L597" s="6">
        <v>64874471</v>
      </c>
      <c r="M597" s="6">
        <v>24027582</v>
      </c>
      <c r="N597" s="23">
        <v>1</v>
      </c>
    </row>
    <row r="598" spans="1:14" x14ac:dyDescent="0.25">
      <c r="A598" s="11" t="s">
        <v>815</v>
      </c>
      <c r="B598" s="5" t="s">
        <v>1286</v>
      </c>
      <c r="C598" s="5" t="s">
        <v>267</v>
      </c>
      <c r="D598" s="5" t="s">
        <v>1816</v>
      </c>
      <c r="E598" s="8">
        <v>44589</v>
      </c>
      <c r="F598" s="8">
        <v>44834</v>
      </c>
      <c r="G598" s="8" t="s">
        <v>1928</v>
      </c>
      <c r="H598" s="8" t="s">
        <v>1928</v>
      </c>
      <c r="I598" s="6">
        <v>48315240</v>
      </c>
      <c r="J598" s="15">
        <f t="shared" ref="J598:J616" si="11">+L598/K598</f>
        <v>0.79259258569345825</v>
      </c>
      <c r="K598" s="6">
        <v>48315240</v>
      </c>
      <c r="L598" s="6">
        <v>38294301</v>
      </c>
      <c r="M598" s="6">
        <v>10020939</v>
      </c>
      <c r="N598" s="23">
        <v>0</v>
      </c>
    </row>
    <row r="599" spans="1:14" x14ac:dyDescent="0.25">
      <c r="A599" s="11" t="s">
        <v>816</v>
      </c>
      <c r="B599" s="5" t="s">
        <v>1287</v>
      </c>
      <c r="C599" s="5" t="s">
        <v>268</v>
      </c>
      <c r="D599" s="5" t="s">
        <v>1817</v>
      </c>
      <c r="E599" s="8">
        <v>44589</v>
      </c>
      <c r="F599" s="8">
        <v>44910</v>
      </c>
      <c r="G599" s="8" t="s">
        <v>1928</v>
      </c>
      <c r="H599" s="8" t="s">
        <v>1928</v>
      </c>
      <c r="I599" s="6">
        <v>1016254641</v>
      </c>
      <c r="J599" s="15">
        <f t="shared" si="11"/>
        <v>0.57111883929886031</v>
      </c>
      <c r="K599" s="6">
        <v>1016254641</v>
      </c>
      <c r="L599" s="6">
        <v>580402171</v>
      </c>
      <c r="M599" s="6">
        <v>435852470</v>
      </c>
      <c r="N599" s="23">
        <v>0</v>
      </c>
    </row>
    <row r="600" spans="1:14" x14ac:dyDescent="0.25">
      <c r="A600" s="11" t="s">
        <v>817</v>
      </c>
      <c r="B600" s="5" t="s">
        <v>1288</v>
      </c>
      <c r="C600" s="5" t="s">
        <v>267</v>
      </c>
      <c r="D600" s="5" t="s">
        <v>1818</v>
      </c>
      <c r="E600" s="8">
        <v>44589</v>
      </c>
      <c r="F600" s="8">
        <v>44834</v>
      </c>
      <c r="G600" s="8">
        <v>44833</v>
      </c>
      <c r="H600" s="8">
        <v>44926</v>
      </c>
      <c r="I600" s="6">
        <v>49296001</v>
      </c>
      <c r="J600" s="15">
        <f t="shared" si="11"/>
        <v>0.73053891897417234</v>
      </c>
      <c r="K600" s="6">
        <v>67756642</v>
      </c>
      <c r="L600" s="6">
        <v>49498864</v>
      </c>
      <c r="M600" s="6">
        <v>18257778</v>
      </c>
      <c r="N600" s="23">
        <v>1</v>
      </c>
    </row>
    <row r="601" spans="1:14" x14ac:dyDescent="0.25">
      <c r="A601" s="11" t="s">
        <v>918</v>
      </c>
      <c r="B601" s="5" t="s">
        <v>1289</v>
      </c>
      <c r="C601" s="5" t="s">
        <v>267</v>
      </c>
      <c r="D601" s="5" t="s">
        <v>1819</v>
      </c>
      <c r="E601" s="8">
        <v>44589</v>
      </c>
      <c r="F601" s="8">
        <v>44834</v>
      </c>
      <c r="G601" s="8">
        <v>44833</v>
      </c>
      <c r="H601" s="8">
        <v>44921</v>
      </c>
      <c r="I601" s="6">
        <v>72082746</v>
      </c>
      <c r="J601" s="15">
        <f t="shared" si="11"/>
        <v>0.73939394173284922</v>
      </c>
      <c r="K601" s="6">
        <v>88101133</v>
      </c>
      <c r="L601" s="6">
        <v>65141444</v>
      </c>
      <c r="M601" s="6">
        <v>22959689</v>
      </c>
      <c r="N601" s="23">
        <v>1</v>
      </c>
    </row>
    <row r="602" spans="1:14" x14ac:dyDescent="0.25">
      <c r="A602" s="11" t="s">
        <v>818</v>
      </c>
      <c r="B602" s="5" t="s">
        <v>1290</v>
      </c>
      <c r="C602" s="5" t="s">
        <v>268</v>
      </c>
      <c r="D602" s="5" t="s">
        <v>1820</v>
      </c>
      <c r="E602" s="8">
        <v>44593</v>
      </c>
      <c r="F602" s="8">
        <v>44770</v>
      </c>
      <c r="G602" s="8" t="s">
        <v>1928</v>
      </c>
      <c r="H602" s="8" t="s">
        <v>1928</v>
      </c>
      <c r="I602" s="6">
        <v>650000000</v>
      </c>
      <c r="J602" s="15">
        <f t="shared" si="11"/>
        <v>1</v>
      </c>
      <c r="K602" s="6">
        <v>650000000</v>
      </c>
      <c r="L602" s="6">
        <v>650000000</v>
      </c>
      <c r="M602" s="6">
        <v>0</v>
      </c>
      <c r="N602" s="23">
        <v>2</v>
      </c>
    </row>
    <row r="603" spans="1:14" x14ac:dyDescent="0.25">
      <c r="A603" s="11" t="s">
        <v>819</v>
      </c>
      <c r="B603" s="5" t="s">
        <v>1291</v>
      </c>
      <c r="C603" s="5" t="s">
        <v>267</v>
      </c>
      <c r="D603" s="5" t="s">
        <v>1821</v>
      </c>
      <c r="E603" s="8">
        <v>44589</v>
      </c>
      <c r="F603" s="8">
        <v>44834</v>
      </c>
      <c r="G603" s="8">
        <v>44823</v>
      </c>
      <c r="H603" s="8">
        <v>44926</v>
      </c>
      <c r="I603" s="6">
        <v>45731997</v>
      </c>
      <c r="J603" s="15">
        <f t="shared" si="11"/>
        <v>0.73053892183814606</v>
      </c>
      <c r="K603" s="6">
        <v>56572174</v>
      </c>
      <c r="L603" s="6">
        <v>41328175</v>
      </c>
      <c r="M603" s="6">
        <v>15243999</v>
      </c>
      <c r="N603" s="23">
        <v>1</v>
      </c>
    </row>
    <row r="604" spans="1:14" x14ac:dyDescent="0.25">
      <c r="A604" s="11" t="s">
        <v>820</v>
      </c>
      <c r="B604" s="5" t="s">
        <v>1292</v>
      </c>
      <c r="C604" s="5" t="s">
        <v>267</v>
      </c>
      <c r="D604" s="5" t="s">
        <v>1822</v>
      </c>
      <c r="E604" s="8">
        <v>44590</v>
      </c>
      <c r="F604" s="8">
        <v>44834</v>
      </c>
      <c r="G604" s="8" t="s">
        <v>1928</v>
      </c>
      <c r="H604" s="8" t="s">
        <v>1928</v>
      </c>
      <c r="I604" s="6">
        <v>30600000</v>
      </c>
      <c r="J604" s="15">
        <f t="shared" si="11"/>
        <v>0.78888888888888886</v>
      </c>
      <c r="K604" s="6">
        <v>30600000</v>
      </c>
      <c r="L604" s="6">
        <v>24140000</v>
      </c>
      <c r="M604" s="6">
        <v>6460000</v>
      </c>
      <c r="N604" s="23">
        <v>0</v>
      </c>
    </row>
    <row r="605" spans="1:14" x14ac:dyDescent="0.25">
      <c r="A605" s="11" t="s">
        <v>821</v>
      </c>
      <c r="B605" s="5" t="s">
        <v>1293</v>
      </c>
      <c r="C605" s="5" t="s">
        <v>268</v>
      </c>
      <c r="D605" s="5" t="s">
        <v>1823</v>
      </c>
      <c r="E605" s="8">
        <v>44589</v>
      </c>
      <c r="F605" s="8">
        <v>44681</v>
      </c>
      <c r="G605" s="8" t="s">
        <v>1928</v>
      </c>
      <c r="H605" s="8" t="s">
        <v>1928</v>
      </c>
      <c r="I605" s="6">
        <v>200000000</v>
      </c>
      <c r="J605" s="15">
        <f t="shared" si="11"/>
        <v>0.94383998999999996</v>
      </c>
      <c r="K605" s="6">
        <v>200000000</v>
      </c>
      <c r="L605" s="6">
        <v>188767998</v>
      </c>
      <c r="M605" s="6">
        <v>11232002</v>
      </c>
      <c r="N605" s="23">
        <v>0</v>
      </c>
    </row>
    <row r="606" spans="1:14" x14ac:dyDescent="0.25">
      <c r="A606" s="11" t="s">
        <v>822</v>
      </c>
      <c r="B606" s="5" t="s">
        <v>1294</v>
      </c>
      <c r="C606" s="5" t="s">
        <v>268</v>
      </c>
      <c r="D606" s="5" t="s">
        <v>1824</v>
      </c>
      <c r="E606" s="8">
        <v>44589</v>
      </c>
      <c r="F606" s="8">
        <v>44681</v>
      </c>
      <c r="G606" s="8" t="s">
        <v>1928</v>
      </c>
      <c r="H606" s="8" t="s">
        <v>1928</v>
      </c>
      <c r="I606" s="6">
        <v>200000000</v>
      </c>
      <c r="J606" s="15">
        <f t="shared" si="11"/>
        <v>1</v>
      </c>
      <c r="K606" s="6">
        <v>200000000</v>
      </c>
      <c r="L606" s="6">
        <v>200000000</v>
      </c>
      <c r="M606" s="6">
        <v>0</v>
      </c>
      <c r="N606" s="23">
        <v>0</v>
      </c>
    </row>
    <row r="607" spans="1:14" x14ac:dyDescent="0.25">
      <c r="A607" s="11" t="s">
        <v>823</v>
      </c>
      <c r="B607" s="5" t="s">
        <v>1295</v>
      </c>
      <c r="C607" s="5" t="s">
        <v>267</v>
      </c>
      <c r="D607" s="5" t="s">
        <v>1825</v>
      </c>
      <c r="E607" s="8">
        <v>44590</v>
      </c>
      <c r="F607" s="8">
        <v>44834</v>
      </c>
      <c r="G607" s="8" t="s">
        <v>1928</v>
      </c>
      <c r="H607" s="8" t="s">
        <v>1928</v>
      </c>
      <c r="I607" s="6">
        <v>32216022</v>
      </c>
      <c r="J607" s="15">
        <f t="shared" si="11"/>
        <v>0.78888889509698001</v>
      </c>
      <c r="K607" s="6">
        <v>32216022</v>
      </c>
      <c r="L607" s="6">
        <v>25414862</v>
      </c>
      <c r="M607" s="6">
        <v>6801160</v>
      </c>
      <c r="N607" s="23">
        <v>0</v>
      </c>
    </row>
    <row r="608" spans="1:14" x14ac:dyDescent="0.25">
      <c r="A608" s="11" t="s">
        <v>824</v>
      </c>
      <c r="B608" s="5" t="s">
        <v>1296</v>
      </c>
      <c r="C608" s="5" t="s">
        <v>267</v>
      </c>
      <c r="D608" s="5" t="s">
        <v>1826</v>
      </c>
      <c r="E608" s="8">
        <v>44589</v>
      </c>
      <c r="F608" s="8">
        <v>44834</v>
      </c>
      <c r="G608" s="8">
        <v>44826</v>
      </c>
      <c r="H608" s="8">
        <v>44926</v>
      </c>
      <c r="I608" s="6">
        <v>30600000</v>
      </c>
      <c r="J608" s="15">
        <f t="shared" si="11"/>
        <v>0.73053891978283658</v>
      </c>
      <c r="K608" s="6">
        <v>37853333</v>
      </c>
      <c r="L608" s="6">
        <v>27653333</v>
      </c>
      <c r="M608" s="6">
        <v>10200000</v>
      </c>
      <c r="N608" s="23">
        <v>1</v>
      </c>
    </row>
    <row r="609" spans="1:15" x14ac:dyDescent="0.25">
      <c r="A609" s="11" t="s">
        <v>825</v>
      </c>
      <c r="B609" s="5" t="s">
        <v>1297</v>
      </c>
      <c r="C609" s="5" t="s">
        <v>267</v>
      </c>
      <c r="D609" s="5" t="s">
        <v>1827</v>
      </c>
      <c r="E609" s="8">
        <v>44590</v>
      </c>
      <c r="F609" s="8">
        <v>44834</v>
      </c>
      <c r="G609" s="8">
        <v>44830</v>
      </c>
      <c r="H609" s="8">
        <v>44867</v>
      </c>
      <c r="I609" s="6">
        <v>46971090</v>
      </c>
      <c r="J609" s="15">
        <f t="shared" si="11"/>
        <v>0.88363636917745447</v>
      </c>
      <c r="K609" s="6">
        <v>53156583</v>
      </c>
      <c r="L609" s="6">
        <v>46971090</v>
      </c>
      <c r="M609" s="6">
        <v>6185493</v>
      </c>
      <c r="N609" s="23">
        <v>1</v>
      </c>
    </row>
    <row r="610" spans="1:15" x14ac:dyDescent="0.25">
      <c r="A610" s="11" t="s">
        <v>826</v>
      </c>
      <c r="B610" s="5" t="s">
        <v>1298</v>
      </c>
      <c r="C610" s="5" t="s">
        <v>267</v>
      </c>
      <c r="D610" s="5" t="s">
        <v>1828</v>
      </c>
      <c r="E610" s="8">
        <v>44590</v>
      </c>
      <c r="F610" s="8">
        <v>44834</v>
      </c>
      <c r="G610" s="8">
        <v>44833</v>
      </c>
      <c r="H610" s="8">
        <v>44926</v>
      </c>
      <c r="I610" s="6">
        <v>30600000</v>
      </c>
      <c r="J610" s="15">
        <f t="shared" si="11"/>
        <v>0.72972972972972971</v>
      </c>
      <c r="K610" s="6">
        <v>37740000</v>
      </c>
      <c r="L610" s="6">
        <v>27540000</v>
      </c>
      <c r="M610" s="6">
        <v>10200000</v>
      </c>
      <c r="N610" s="23">
        <v>1</v>
      </c>
    </row>
    <row r="611" spans="1:15" x14ac:dyDescent="0.25">
      <c r="A611" s="11" t="s">
        <v>919</v>
      </c>
      <c r="B611" s="5" t="s">
        <v>1299</v>
      </c>
      <c r="C611" s="5" t="s">
        <v>267</v>
      </c>
      <c r="D611" s="5" t="s">
        <v>1829</v>
      </c>
      <c r="E611" s="8">
        <v>44589</v>
      </c>
      <c r="F611" s="8">
        <v>44834</v>
      </c>
      <c r="G611" s="8" t="s">
        <v>1928</v>
      </c>
      <c r="H611" s="8" t="s">
        <v>1928</v>
      </c>
      <c r="I611" s="6">
        <v>39708171</v>
      </c>
      <c r="J611" s="15">
        <f t="shared" si="11"/>
        <v>0.90000000251837331</v>
      </c>
      <c r="K611" s="6">
        <v>39708171</v>
      </c>
      <c r="L611" s="6">
        <v>35737354</v>
      </c>
      <c r="M611" s="6">
        <v>3970817</v>
      </c>
      <c r="N611" s="23">
        <v>0</v>
      </c>
    </row>
    <row r="612" spans="1:15" x14ac:dyDescent="0.25">
      <c r="A612" s="11" t="s">
        <v>920</v>
      </c>
      <c r="B612" s="5" t="s">
        <v>193</v>
      </c>
      <c r="C612" s="5" t="s">
        <v>267</v>
      </c>
      <c r="D612" s="5" t="s">
        <v>1830</v>
      </c>
      <c r="E612" s="8">
        <v>44590</v>
      </c>
      <c r="F612" s="8">
        <v>44834</v>
      </c>
      <c r="G612" s="8">
        <v>44762</v>
      </c>
      <c r="H612" s="8">
        <v>44762</v>
      </c>
      <c r="I612" s="6">
        <v>19606667</v>
      </c>
      <c r="J612" s="15">
        <f t="shared" si="11"/>
        <v>0.65381264705882358</v>
      </c>
      <c r="K612" s="6">
        <v>30600000</v>
      </c>
      <c r="L612" s="6">
        <v>20006667</v>
      </c>
      <c r="M612" s="6">
        <v>10593333</v>
      </c>
      <c r="N612" s="23">
        <v>1</v>
      </c>
    </row>
    <row r="613" spans="1:15" x14ac:dyDescent="0.25">
      <c r="A613" s="11" t="s">
        <v>827</v>
      </c>
      <c r="B613" s="5" t="s">
        <v>1300</v>
      </c>
      <c r="C613" s="5" t="s">
        <v>267</v>
      </c>
      <c r="D613" s="5" t="s">
        <v>1831</v>
      </c>
      <c r="E613" s="8">
        <v>44590</v>
      </c>
      <c r="F613" s="8">
        <v>44742</v>
      </c>
      <c r="G613" s="8">
        <v>44742</v>
      </c>
      <c r="H613" s="8">
        <v>44834</v>
      </c>
      <c r="I613" s="6">
        <v>29964038</v>
      </c>
      <c r="J613" s="15">
        <f t="shared" si="11"/>
        <v>0.87654320822847709</v>
      </c>
      <c r="K613" s="6">
        <v>29964038</v>
      </c>
      <c r="L613" s="6">
        <v>26264774</v>
      </c>
      <c r="M613" s="6">
        <v>3699264</v>
      </c>
      <c r="N613" s="23">
        <v>1</v>
      </c>
    </row>
    <row r="614" spans="1:15" x14ac:dyDescent="0.25">
      <c r="A614" s="11" t="s">
        <v>828</v>
      </c>
      <c r="B614" s="5" t="s">
        <v>1263</v>
      </c>
      <c r="C614" s="5" t="s">
        <v>268</v>
      </c>
      <c r="D614" s="5" t="s">
        <v>1832</v>
      </c>
      <c r="E614" s="8">
        <v>44589</v>
      </c>
      <c r="F614" s="8">
        <v>44926</v>
      </c>
      <c r="G614" s="8" t="s">
        <v>1928</v>
      </c>
      <c r="H614" s="8" t="s">
        <v>1928</v>
      </c>
      <c r="I614" s="6">
        <v>1888372100</v>
      </c>
      <c r="J614" s="15">
        <f t="shared" si="11"/>
        <v>0.92047792964109143</v>
      </c>
      <c r="K614" s="6">
        <v>1888372100</v>
      </c>
      <c r="L614" s="6">
        <v>1738204841</v>
      </c>
      <c r="M614" s="6">
        <v>150167259</v>
      </c>
      <c r="N614" s="23">
        <v>0</v>
      </c>
    </row>
    <row r="615" spans="1:15" x14ac:dyDescent="0.25">
      <c r="A615" s="11" t="s">
        <v>829</v>
      </c>
      <c r="B615" s="5" t="s">
        <v>1301</v>
      </c>
      <c r="C615" s="5" t="s">
        <v>267</v>
      </c>
      <c r="D615" s="5" t="s">
        <v>1833</v>
      </c>
      <c r="E615" s="8">
        <v>44590</v>
      </c>
      <c r="F615" s="8">
        <v>44834</v>
      </c>
      <c r="G615" s="8">
        <v>44830</v>
      </c>
      <c r="H615" s="8">
        <v>44926</v>
      </c>
      <c r="I615" s="6">
        <v>48315240</v>
      </c>
      <c r="J615" s="15">
        <f t="shared" si="11"/>
        <v>0.72972972972972971</v>
      </c>
      <c r="K615" s="6">
        <v>59588796</v>
      </c>
      <c r="L615" s="6">
        <v>43483716</v>
      </c>
      <c r="M615" s="6">
        <v>16105080</v>
      </c>
      <c r="N615" s="23">
        <v>1</v>
      </c>
    </row>
    <row r="616" spans="1:15" x14ac:dyDescent="0.25">
      <c r="A616" s="11" t="s">
        <v>830</v>
      </c>
      <c r="B616" s="5" t="s">
        <v>1302</v>
      </c>
      <c r="C616" s="5" t="s">
        <v>267</v>
      </c>
      <c r="D616" s="5" t="s">
        <v>1627</v>
      </c>
      <c r="E616" s="8">
        <v>44589</v>
      </c>
      <c r="F616" s="8">
        <v>44834</v>
      </c>
      <c r="G616" s="8">
        <v>44831</v>
      </c>
      <c r="H616" s="8">
        <v>44926</v>
      </c>
      <c r="I616" s="6">
        <v>45731997</v>
      </c>
      <c r="J616" s="15">
        <f t="shared" si="11"/>
        <v>0.72972972829219318</v>
      </c>
      <c r="K616" s="6">
        <v>56402796</v>
      </c>
      <c r="L616" s="6">
        <v>41158797</v>
      </c>
      <c r="M616" s="6">
        <v>15243999</v>
      </c>
      <c r="N616" s="23">
        <v>1</v>
      </c>
    </row>
    <row r="617" spans="1:15" x14ac:dyDescent="0.25">
      <c r="A617" s="11" t="s">
        <v>831</v>
      </c>
      <c r="B617" s="5" t="s">
        <v>1308</v>
      </c>
      <c r="C617" s="5" t="s">
        <v>268</v>
      </c>
      <c r="D617" s="5" t="s">
        <v>1840</v>
      </c>
      <c r="E617" s="8">
        <v>44600</v>
      </c>
      <c r="F617" s="8">
        <v>44926</v>
      </c>
      <c r="G617" s="8">
        <v>44708</v>
      </c>
      <c r="H617" s="8">
        <v>44708</v>
      </c>
      <c r="I617" s="6">
        <v>0</v>
      </c>
      <c r="J617" s="15">
        <v>0</v>
      </c>
      <c r="K617" s="6">
        <v>0</v>
      </c>
      <c r="L617" s="6">
        <v>0</v>
      </c>
      <c r="M617" s="6">
        <v>0</v>
      </c>
      <c r="N617" s="23">
        <v>1</v>
      </c>
      <c r="O617" s="27"/>
    </row>
    <row r="618" spans="1:15" x14ac:dyDescent="0.25">
      <c r="A618" s="11" t="s">
        <v>933</v>
      </c>
      <c r="B618" s="5" t="s">
        <v>1315</v>
      </c>
      <c r="C618" s="5" t="s">
        <v>268</v>
      </c>
      <c r="D618" s="5" t="s">
        <v>1845</v>
      </c>
      <c r="E618" s="8">
        <v>44652</v>
      </c>
      <c r="F618" s="8">
        <v>44926</v>
      </c>
      <c r="G618" s="8" t="s">
        <v>1928</v>
      </c>
      <c r="H618" s="8" t="s">
        <v>1928</v>
      </c>
      <c r="I618" s="6">
        <v>2380000</v>
      </c>
      <c r="J618" s="15">
        <f>+L618/K618</f>
        <v>0.32</v>
      </c>
      <c r="K618" s="6">
        <v>2380000</v>
      </c>
      <c r="L618" s="6">
        <v>761600</v>
      </c>
      <c r="M618" s="6">
        <v>1618400</v>
      </c>
      <c r="N618" s="23">
        <v>0</v>
      </c>
    </row>
    <row r="619" spans="1:15" x14ac:dyDescent="0.25">
      <c r="A619" s="11" t="s">
        <v>832</v>
      </c>
      <c r="B619" s="5" t="s">
        <v>1316</v>
      </c>
      <c r="C619" s="5" t="s">
        <v>268</v>
      </c>
      <c r="D619" s="5" t="s">
        <v>1846</v>
      </c>
      <c r="E619" s="8">
        <v>44680</v>
      </c>
      <c r="F619" s="8">
        <v>44926</v>
      </c>
      <c r="G619" s="8" t="s">
        <v>1928</v>
      </c>
      <c r="H619" s="8" t="s">
        <v>1928</v>
      </c>
      <c r="I619" s="6">
        <v>0</v>
      </c>
      <c r="J619" s="15">
        <v>0</v>
      </c>
      <c r="K619" s="6">
        <v>0</v>
      </c>
      <c r="L619" s="6">
        <v>0</v>
      </c>
      <c r="M619" s="6">
        <v>0</v>
      </c>
      <c r="N619" s="23">
        <v>0</v>
      </c>
    </row>
    <row r="620" spans="1:15" x14ac:dyDescent="0.25">
      <c r="A620" s="11" t="s">
        <v>833</v>
      </c>
      <c r="B620" s="5" t="s">
        <v>1317</v>
      </c>
      <c r="C620" s="5" t="s">
        <v>268</v>
      </c>
      <c r="D620" s="5" t="s">
        <v>1847</v>
      </c>
      <c r="E620" s="8">
        <v>44677</v>
      </c>
      <c r="F620" s="8">
        <v>44860</v>
      </c>
      <c r="G620" s="8">
        <v>44693</v>
      </c>
      <c r="H620" s="8">
        <v>44693</v>
      </c>
      <c r="I620" s="6">
        <v>0</v>
      </c>
      <c r="J620" s="15">
        <v>0</v>
      </c>
      <c r="K620" s="6">
        <v>323177366</v>
      </c>
      <c r="L620" s="6">
        <v>48476605</v>
      </c>
      <c r="M620" s="6">
        <v>274700761</v>
      </c>
      <c r="N620" s="23">
        <v>1</v>
      </c>
      <c r="O620" s="27"/>
    </row>
    <row r="621" spans="1:15" x14ac:dyDescent="0.25">
      <c r="A621" s="11" t="s">
        <v>934</v>
      </c>
      <c r="B621" s="5" t="s">
        <v>1318</v>
      </c>
      <c r="C621" s="5" t="s">
        <v>268</v>
      </c>
      <c r="D621" s="5" t="s">
        <v>1848</v>
      </c>
      <c r="E621" s="8">
        <v>44677</v>
      </c>
      <c r="F621" s="8">
        <v>44860</v>
      </c>
      <c r="G621" s="8">
        <v>44693</v>
      </c>
      <c r="H621" s="8">
        <v>44693</v>
      </c>
      <c r="I621" s="6">
        <v>0</v>
      </c>
      <c r="J621" s="15">
        <v>0</v>
      </c>
      <c r="K621" s="6">
        <v>0</v>
      </c>
      <c r="L621" s="6">
        <v>0</v>
      </c>
      <c r="M621" s="6">
        <v>0</v>
      </c>
      <c r="N621" s="23">
        <v>1</v>
      </c>
      <c r="O621" s="27"/>
    </row>
    <row r="622" spans="1:15" x14ac:dyDescent="0.25">
      <c r="A622" s="11" t="s">
        <v>834</v>
      </c>
      <c r="B622" s="5" t="s">
        <v>1321</v>
      </c>
      <c r="C622" s="5" t="s">
        <v>268</v>
      </c>
      <c r="D622" s="5" t="s">
        <v>1850</v>
      </c>
      <c r="E622" s="8">
        <v>44680</v>
      </c>
      <c r="F622" s="8">
        <v>44926</v>
      </c>
      <c r="G622" s="8" t="s">
        <v>1928</v>
      </c>
      <c r="H622" s="8" t="s">
        <v>1928</v>
      </c>
      <c r="I622" s="6">
        <v>27833552</v>
      </c>
      <c r="J622" s="15">
        <f>+L622/K622</f>
        <v>0.44755117852008253</v>
      </c>
      <c r="K622" s="6">
        <v>27833552</v>
      </c>
      <c r="L622" s="6">
        <v>12456939</v>
      </c>
      <c r="M622" s="6">
        <v>15376613</v>
      </c>
      <c r="N622" s="23">
        <v>0</v>
      </c>
    </row>
    <row r="623" spans="1:15" x14ac:dyDescent="0.25">
      <c r="A623" s="11" t="s">
        <v>835</v>
      </c>
      <c r="B623" s="5" t="s">
        <v>1322</v>
      </c>
      <c r="C623" s="5" t="s">
        <v>268</v>
      </c>
      <c r="D623" s="5" t="s">
        <v>1851</v>
      </c>
      <c r="E623" s="8">
        <v>44691</v>
      </c>
      <c r="F623" s="8">
        <v>44804</v>
      </c>
      <c r="G623" s="8" t="s">
        <v>1928</v>
      </c>
      <c r="H623" s="8" t="s">
        <v>1928</v>
      </c>
      <c r="I623" s="6">
        <v>18500000</v>
      </c>
      <c r="J623" s="15">
        <f>+L623/K623</f>
        <v>0</v>
      </c>
      <c r="K623" s="6">
        <v>13737360</v>
      </c>
      <c r="L623" s="6">
        <v>0</v>
      </c>
      <c r="M623" s="6">
        <v>13737360</v>
      </c>
      <c r="N623" s="23">
        <v>2</v>
      </c>
    </row>
    <row r="624" spans="1:15" x14ac:dyDescent="0.25">
      <c r="A624" s="11" t="s">
        <v>836</v>
      </c>
      <c r="B624" s="5" t="s">
        <v>1327</v>
      </c>
      <c r="C624" s="5" t="s">
        <v>268</v>
      </c>
      <c r="D624" s="5" t="s">
        <v>1856</v>
      </c>
      <c r="E624" s="8">
        <v>44735</v>
      </c>
      <c r="F624" s="8">
        <v>44910</v>
      </c>
      <c r="G624" s="8" t="s">
        <v>1928</v>
      </c>
      <c r="H624" s="8" t="s">
        <v>1928</v>
      </c>
      <c r="I624" s="6">
        <v>276894903</v>
      </c>
      <c r="J624" s="15">
        <f>+L624/K624</f>
        <v>0.30000000036114788</v>
      </c>
      <c r="K624" s="6">
        <v>276894903</v>
      </c>
      <c r="L624" s="6">
        <v>83068471</v>
      </c>
      <c r="M624" s="6">
        <v>193826432</v>
      </c>
      <c r="N624" s="23">
        <v>0</v>
      </c>
    </row>
    <row r="625" spans="1:15" x14ac:dyDescent="0.25">
      <c r="A625" s="11" t="s">
        <v>837</v>
      </c>
      <c r="B625" s="5" t="s">
        <v>1328</v>
      </c>
      <c r="C625" s="5" t="s">
        <v>268</v>
      </c>
      <c r="D625" s="5" t="s">
        <v>1857</v>
      </c>
      <c r="E625" s="8">
        <v>44735</v>
      </c>
      <c r="F625" s="8">
        <v>44910</v>
      </c>
      <c r="G625" s="8" t="s">
        <v>1928</v>
      </c>
      <c r="H625" s="8" t="s">
        <v>1928</v>
      </c>
      <c r="I625" s="6">
        <v>3308200</v>
      </c>
      <c r="J625" s="15">
        <f>+L625/K625</f>
        <v>0</v>
      </c>
      <c r="K625" s="6">
        <v>3308200</v>
      </c>
      <c r="L625" s="6">
        <v>0</v>
      </c>
      <c r="M625" s="6">
        <v>3308200</v>
      </c>
      <c r="N625" s="23">
        <v>0</v>
      </c>
    </row>
    <row r="626" spans="1:15" x14ac:dyDescent="0.25">
      <c r="A626" s="11" t="s">
        <v>838</v>
      </c>
      <c r="B626" s="5" t="s">
        <v>1318</v>
      </c>
      <c r="C626" s="5" t="s">
        <v>268</v>
      </c>
      <c r="D626" s="5" t="s">
        <v>1848</v>
      </c>
      <c r="E626" s="8">
        <v>44750</v>
      </c>
      <c r="F626" s="8">
        <v>44926</v>
      </c>
      <c r="G626" s="8" t="s">
        <v>1928</v>
      </c>
      <c r="H626" s="8" t="s">
        <v>1928</v>
      </c>
      <c r="I626" s="6">
        <v>414297399</v>
      </c>
      <c r="J626" s="15"/>
      <c r="K626" s="6">
        <v>0</v>
      </c>
      <c r="L626" s="6">
        <v>0</v>
      </c>
      <c r="M626" s="6">
        <v>0</v>
      </c>
      <c r="N626" s="23">
        <v>1</v>
      </c>
    </row>
    <row r="627" spans="1:15" x14ac:dyDescent="0.25">
      <c r="A627" s="11" t="s">
        <v>839</v>
      </c>
      <c r="B627" s="5" t="s">
        <v>1329</v>
      </c>
      <c r="C627" s="5" t="s">
        <v>267</v>
      </c>
      <c r="D627" s="5" t="s">
        <v>1858</v>
      </c>
      <c r="E627" s="8">
        <v>44750</v>
      </c>
      <c r="F627" s="8">
        <v>44780</v>
      </c>
      <c r="G627" s="8" t="s">
        <v>1928</v>
      </c>
      <c r="H627" s="8" t="s">
        <v>1928</v>
      </c>
      <c r="I627" s="6">
        <v>9225217</v>
      </c>
      <c r="J627" s="15">
        <f t="shared" ref="J627:J636" si="12">+L627/K627</f>
        <v>1</v>
      </c>
      <c r="K627" s="6">
        <v>9225217</v>
      </c>
      <c r="L627" s="6">
        <v>9225217</v>
      </c>
      <c r="M627" s="6">
        <v>0</v>
      </c>
      <c r="N627" s="23">
        <v>0</v>
      </c>
    </row>
    <row r="628" spans="1:15" x14ac:dyDescent="0.25">
      <c r="A628" s="11" t="s">
        <v>840</v>
      </c>
      <c r="B628" s="5" t="s">
        <v>1317</v>
      </c>
      <c r="C628" s="5" t="s">
        <v>268</v>
      </c>
      <c r="D628" s="5" t="s">
        <v>1859</v>
      </c>
      <c r="E628" s="8">
        <v>44752</v>
      </c>
      <c r="F628" s="8">
        <v>44926</v>
      </c>
      <c r="G628" s="8" t="s">
        <v>1928</v>
      </c>
      <c r="H628" s="8" t="s">
        <v>1928</v>
      </c>
      <c r="I628" s="6">
        <v>323177367</v>
      </c>
      <c r="J628" s="15">
        <f t="shared" si="12"/>
        <v>0.15000000030942762</v>
      </c>
      <c r="K628" s="6">
        <v>323177366</v>
      </c>
      <c r="L628" s="6">
        <v>48476605</v>
      </c>
      <c r="M628" s="6">
        <v>274700761</v>
      </c>
      <c r="N628" s="23">
        <v>1</v>
      </c>
      <c r="O628" s="27"/>
    </row>
    <row r="629" spans="1:15" x14ac:dyDescent="0.25">
      <c r="A629" s="11" t="s">
        <v>841</v>
      </c>
      <c r="B629" s="5" t="s">
        <v>1330</v>
      </c>
      <c r="C629" s="5" t="s">
        <v>268</v>
      </c>
      <c r="D629" s="5" t="s">
        <v>1860</v>
      </c>
      <c r="E629" s="8">
        <v>44754</v>
      </c>
      <c r="F629" s="8">
        <v>44911</v>
      </c>
      <c r="G629" s="8" t="s">
        <v>1928</v>
      </c>
      <c r="H629" s="8" t="s">
        <v>1928</v>
      </c>
      <c r="I629" s="6">
        <v>3334083202</v>
      </c>
      <c r="J629" s="15">
        <f t="shared" si="12"/>
        <v>0.25</v>
      </c>
      <c r="K629" s="6">
        <v>3333606500</v>
      </c>
      <c r="L629" s="6">
        <v>833401625</v>
      </c>
      <c r="M629" s="6">
        <v>2500204875</v>
      </c>
      <c r="N629" s="23">
        <v>0</v>
      </c>
    </row>
    <row r="630" spans="1:15" x14ac:dyDescent="0.25">
      <c r="A630" s="11" t="s">
        <v>842</v>
      </c>
      <c r="B630" s="5" t="s">
        <v>1331</v>
      </c>
      <c r="C630" s="5" t="s">
        <v>267</v>
      </c>
      <c r="D630" s="5" t="s">
        <v>1506</v>
      </c>
      <c r="E630" s="8">
        <v>44761</v>
      </c>
      <c r="F630" s="8">
        <v>44834</v>
      </c>
      <c r="G630" s="8">
        <v>44825</v>
      </c>
      <c r="H630" s="8">
        <v>44875</v>
      </c>
      <c r="I630" s="6">
        <v>9037520</v>
      </c>
      <c r="J630" s="15">
        <f t="shared" si="12"/>
        <v>1</v>
      </c>
      <c r="K630" s="6">
        <v>12234752</v>
      </c>
      <c r="L630" s="6">
        <v>12234752</v>
      </c>
      <c r="M630" s="6">
        <v>0</v>
      </c>
      <c r="N630" s="23">
        <v>1</v>
      </c>
    </row>
    <row r="631" spans="1:15" x14ac:dyDescent="0.25">
      <c r="A631" s="11" t="s">
        <v>843</v>
      </c>
      <c r="B631" s="5" t="s">
        <v>1332</v>
      </c>
      <c r="C631" s="5" t="s">
        <v>268</v>
      </c>
      <c r="D631" s="5" t="s">
        <v>1861</v>
      </c>
      <c r="E631" s="8">
        <v>44763</v>
      </c>
      <c r="F631" s="8">
        <v>45129</v>
      </c>
      <c r="G631" s="8" t="s">
        <v>1928</v>
      </c>
      <c r="H631" s="8" t="s">
        <v>1928</v>
      </c>
      <c r="I631" s="6">
        <v>81933380</v>
      </c>
      <c r="J631" s="15">
        <f t="shared" si="12"/>
        <v>1</v>
      </c>
      <c r="K631" s="6">
        <v>81933380</v>
      </c>
      <c r="L631" s="6">
        <v>81933380</v>
      </c>
      <c r="M631" s="6">
        <v>0</v>
      </c>
      <c r="N631" s="23">
        <v>0</v>
      </c>
    </row>
    <row r="632" spans="1:15" x14ac:dyDescent="0.25">
      <c r="A632" s="11" t="s">
        <v>844</v>
      </c>
      <c r="B632" s="5" t="s">
        <v>1333</v>
      </c>
      <c r="C632" s="5" t="s">
        <v>268</v>
      </c>
      <c r="D632" s="5" t="s">
        <v>1862</v>
      </c>
      <c r="E632" s="8">
        <v>44767</v>
      </c>
      <c r="F632" s="8">
        <v>44796</v>
      </c>
      <c r="G632" s="8" t="s">
        <v>1928</v>
      </c>
      <c r="H632" s="8" t="s">
        <v>1928</v>
      </c>
      <c r="I632" s="6">
        <v>31000020</v>
      </c>
      <c r="J632" s="15">
        <f t="shared" si="12"/>
        <v>0</v>
      </c>
      <c r="K632" s="6">
        <v>31000020</v>
      </c>
      <c r="L632" s="6">
        <v>0</v>
      </c>
      <c r="M632" s="6">
        <v>31000020</v>
      </c>
      <c r="N632" s="23">
        <v>1</v>
      </c>
      <c r="O632" s="27"/>
    </row>
    <row r="633" spans="1:15" x14ac:dyDescent="0.25">
      <c r="A633" s="11" t="s">
        <v>845</v>
      </c>
      <c r="B633" s="5" t="s">
        <v>1340</v>
      </c>
      <c r="C633" s="5" t="s">
        <v>267</v>
      </c>
      <c r="D633" s="5" t="s">
        <v>1871</v>
      </c>
      <c r="E633" s="8">
        <v>44775</v>
      </c>
      <c r="F633" s="8">
        <v>44834</v>
      </c>
      <c r="G633" s="8">
        <v>44832</v>
      </c>
      <c r="H633" s="8">
        <v>44864</v>
      </c>
      <c r="I633" s="6">
        <v>14076838</v>
      </c>
      <c r="J633" s="15">
        <f t="shared" si="12"/>
        <v>0.65168539110601142</v>
      </c>
      <c r="K633" s="6">
        <v>20880643</v>
      </c>
      <c r="L633" s="6">
        <v>13607610</v>
      </c>
      <c r="M633" s="6">
        <v>7273033</v>
      </c>
      <c r="N633" s="23">
        <v>1</v>
      </c>
    </row>
    <row r="634" spans="1:15" x14ac:dyDescent="0.25">
      <c r="A634" s="11" t="s">
        <v>846</v>
      </c>
      <c r="B634" s="5" t="s">
        <v>1341</v>
      </c>
      <c r="C634" s="5" t="s">
        <v>267</v>
      </c>
      <c r="D634" s="5" t="s">
        <v>1872</v>
      </c>
      <c r="E634" s="8">
        <v>44775</v>
      </c>
      <c r="F634" s="8">
        <v>44834</v>
      </c>
      <c r="G634" s="8" t="s">
        <v>1928</v>
      </c>
      <c r="H634" s="8" t="s">
        <v>1928</v>
      </c>
      <c r="I634" s="6">
        <v>14076838</v>
      </c>
      <c r="J634" s="15">
        <f t="shared" si="12"/>
        <v>1</v>
      </c>
      <c r="K634" s="6">
        <v>14076838</v>
      </c>
      <c r="L634" s="6">
        <v>14076838</v>
      </c>
      <c r="M634" s="6">
        <v>0</v>
      </c>
      <c r="N634" s="23">
        <v>0</v>
      </c>
    </row>
    <row r="635" spans="1:15" x14ac:dyDescent="0.25">
      <c r="A635" s="11" t="s">
        <v>949</v>
      </c>
      <c r="B635" s="5" t="s">
        <v>1342</v>
      </c>
      <c r="C635" s="5"/>
      <c r="D635" s="5" t="s">
        <v>1873</v>
      </c>
      <c r="E635" s="8">
        <v>44777</v>
      </c>
      <c r="F635" s="8">
        <v>44910</v>
      </c>
      <c r="G635" s="8" t="s">
        <v>1928</v>
      </c>
      <c r="H635" s="8" t="s">
        <v>1928</v>
      </c>
      <c r="I635" s="6">
        <v>500000000</v>
      </c>
      <c r="J635" s="15">
        <f t="shared" si="12"/>
        <v>0.5</v>
      </c>
      <c r="K635" s="6">
        <v>500000000</v>
      </c>
      <c r="L635" s="6">
        <v>250000000</v>
      </c>
      <c r="M635" s="6">
        <v>250000000</v>
      </c>
      <c r="N635" s="23">
        <v>0</v>
      </c>
    </row>
    <row r="636" spans="1:15" x14ac:dyDescent="0.25">
      <c r="A636" s="11" t="s">
        <v>847</v>
      </c>
      <c r="B636" s="5" t="s">
        <v>1343</v>
      </c>
      <c r="C636" s="5" t="s">
        <v>267</v>
      </c>
      <c r="D636" s="5" t="s">
        <v>1475</v>
      </c>
      <c r="E636" s="8">
        <v>44778</v>
      </c>
      <c r="F636" s="8">
        <v>44834</v>
      </c>
      <c r="G636" s="8" t="s">
        <v>1928</v>
      </c>
      <c r="H636" s="8" t="s">
        <v>1928</v>
      </c>
      <c r="I636" s="6">
        <v>6778140</v>
      </c>
      <c r="J636" s="15">
        <f t="shared" si="12"/>
        <v>0.93333333333333335</v>
      </c>
      <c r="K636" s="6">
        <v>6778140</v>
      </c>
      <c r="L636" s="6">
        <v>6326264</v>
      </c>
      <c r="M636" s="6">
        <v>451876</v>
      </c>
      <c r="N636" s="23">
        <v>0</v>
      </c>
    </row>
    <row r="637" spans="1:15" x14ac:dyDescent="0.25">
      <c r="A637" s="11" t="s">
        <v>848</v>
      </c>
      <c r="B637" s="5" t="s">
        <v>1344</v>
      </c>
      <c r="C637" s="5"/>
      <c r="D637" s="5" t="s">
        <v>1874</v>
      </c>
      <c r="E637" s="8">
        <v>44781</v>
      </c>
      <c r="F637" s="8">
        <v>46604</v>
      </c>
      <c r="G637" s="8" t="s">
        <v>1928</v>
      </c>
      <c r="H637" s="8" t="s">
        <v>1928</v>
      </c>
      <c r="I637" s="6">
        <v>0</v>
      </c>
      <c r="J637" s="15"/>
      <c r="K637" s="6"/>
      <c r="L637" s="6"/>
      <c r="M637" s="6"/>
      <c r="N637" s="23">
        <v>0</v>
      </c>
    </row>
    <row r="638" spans="1:15" x14ac:dyDescent="0.25">
      <c r="A638" s="11" t="s">
        <v>950</v>
      </c>
      <c r="B638" s="5" t="s">
        <v>1345</v>
      </c>
      <c r="C638" s="5" t="s">
        <v>267</v>
      </c>
      <c r="D638" s="5" t="s">
        <v>1578</v>
      </c>
      <c r="E638" s="8">
        <v>44778</v>
      </c>
      <c r="F638" s="8">
        <v>44834</v>
      </c>
      <c r="G638" s="8">
        <v>44783</v>
      </c>
      <c r="H638" s="8">
        <v>44783</v>
      </c>
      <c r="I638" s="6">
        <v>680000</v>
      </c>
      <c r="J638" s="15">
        <f t="shared" ref="J638:J645" si="13">+L638/K638</f>
        <v>0.10714285151560654</v>
      </c>
      <c r="K638" s="6">
        <v>6346667</v>
      </c>
      <c r="L638" s="6">
        <v>680000</v>
      </c>
      <c r="M638" s="6">
        <v>5666667</v>
      </c>
      <c r="N638" s="23">
        <v>1</v>
      </c>
    </row>
    <row r="639" spans="1:15" x14ac:dyDescent="0.25">
      <c r="A639" s="11" t="s">
        <v>849</v>
      </c>
      <c r="B639" s="5" t="s">
        <v>1346</v>
      </c>
      <c r="C639" s="5" t="s">
        <v>267</v>
      </c>
      <c r="D639" s="5" t="s">
        <v>1689</v>
      </c>
      <c r="E639" s="8">
        <v>44778</v>
      </c>
      <c r="F639" s="8">
        <v>44834</v>
      </c>
      <c r="G639" s="8" t="s">
        <v>1928</v>
      </c>
      <c r="H639" s="8" t="s">
        <v>1928</v>
      </c>
      <c r="I639" s="6">
        <v>9927207</v>
      </c>
      <c r="J639" s="15">
        <f t="shared" si="13"/>
        <v>1</v>
      </c>
      <c r="K639" s="6">
        <v>21238172</v>
      </c>
      <c r="L639" s="6">
        <v>21238172</v>
      </c>
      <c r="M639" s="6">
        <v>0</v>
      </c>
      <c r="N639" s="23">
        <v>0</v>
      </c>
    </row>
    <row r="640" spans="1:15" x14ac:dyDescent="0.25">
      <c r="A640" s="11" t="s">
        <v>850</v>
      </c>
      <c r="B640" s="5" t="s">
        <v>1347</v>
      </c>
      <c r="C640" s="5" t="s">
        <v>267</v>
      </c>
      <c r="D640" s="5" t="s">
        <v>1449</v>
      </c>
      <c r="E640" s="8">
        <v>44778</v>
      </c>
      <c r="F640" s="8">
        <v>44834</v>
      </c>
      <c r="G640" s="8" t="s">
        <v>1928</v>
      </c>
      <c r="H640" s="8" t="s">
        <v>1928</v>
      </c>
      <c r="I640" s="6">
        <v>15217468</v>
      </c>
      <c r="J640" s="15">
        <f t="shared" si="13"/>
        <v>1</v>
      </c>
      <c r="K640" s="6">
        <v>15217468</v>
      </c>
      <c r="L640" s="6">
        <v>15217468</v>
      </c>
      <c r="M640" s="6">
        <v>0</v>
      </c>
      <c r="N640" s="23">
        <v>0</v>
      </c>
    </row>
    <row r="641" spans="1:14" x14ac:dyDescent="0.25">
      <c r="A641" s="11" t="s">
        <v>851</v>
      </c>
      <c r="B641" s="5" t="s">
        <v>1348</v>
      </c>
      <c r="C641" s="5" t="s">
        <v>267</v>
      </c>
      <c r="D641" s="5" t="s">
        <v>1875</v>
      </c>
      <c r="E641" s="8">
        <v>44778</v>
      </c>
      <c r="F641" s="8">
        <v>44834</v>
      </c>
      <c r="G641" s="8" t="s">
        <v>1928</v>
      </c>
      <c r="H641" s="8" t="s">
        <v>1928</v>
      </c>
      <c r="I641" s="6">
        <v>13372996</v>
      </c>
      <c r="J641" s="15">
        <f t="shared" si="13"/>
        <v>1</v>
      </c>
      <c r="K641" s="6">
        <v>13372996</v>
      </c>
      <c r="L641" s="6">
        <v>13372996</v>
      </c>
      <c r="M641" s="6">
        <v>0</v>
      </c>
      <c r="N641" s="23">
        <v>0</v>
      </c>
    </row>
    <row r="642" spans="1:14" x14ac:dyDescent="0.25">
      <c r="A642" s="11" t="s">
        <v>951</v>
      </c>
      <c r="B642" s="5" t="s">
        <v>1349</v>
      </c>
      <c r="C642" s="5"/>
      <c r="D642" s="5" t="s">
        <v>1876</v>
      </c>
      <c r="E642" s="8">
        <v>44781</v>
      </c>
      <c r="F642" s="8">
        <v>44926</v>
      </c>
      <c r="G642" s="8" t="s">
        <v>1928</v>
      </c>
      <c r="H642" s="8" t="s">
        <v>1928</v>
      </c>
      <c r="I642" s="6">
        <v>90980000</v>
      </c>
      <c r="J642" s="15">
        <f t="shared" si="13"/>
        <v>1</v>
      </c>
      <c r="K642" s="6">
        <v>90980000</v>
      </c>
      <c r="L642" s="6">
        <v>90980000</v>
      </c>
      <c r="M642" s="6">
        <v>0</v>
      </c>
      <c r="N642" s="23">
        <v>0</v>
      </c>
    </row>
    <row r="643" spans="1:14" x14ac:dyDescent="0.25">
      <c r="A643" s="11" t="s">
        <v>852</v>
      </c>
      <c r="B643" s="5" t="s">
        <v>1350</v>
      </c>
      <c r="C643" s="5" t="s">
        <v>267</v>
      </c>
      <c r="D643" s="5" t="s">
        <v>274</v>
      </c>
      <c r="E643" s="8">
        <v>44782</v>
      </c>
      <c r="F643" s="8">
        <v>44834</v>
      </c>
      <c r="G643" s="8" t="s">
        <v>1928</v>
      </c>
      <c r="H643" s="8" t="s">
        <v>1928</v>
      </c>
      <c r="I643" s="6">
        <v>6100326</v>
      </c>
      <c r="J643" s="15">
        <f t="shared" si="13"/>
        <v>1</v>
      </c>
      <c r="K643" s="6">
        <v>6100326</v>
      </c>
      <c r="L643" s="6">
        <v>6100326</v>
      </c>
      <c r="M643" s="6">
        <v>0</v>
      </c>
      <c r="N643" s="23">
        <v>0</v>
      </c>
    </row>
    <row r="644" spans="1:14" x14ac:dyDescent="0.25">
      <c r="A644" s="11" t="s">
        <v>853</v>
      </c>
      <c r="B644" s="5" t="s">
        <v>1351</v>
      </c>
      <c r="C644" s="5"/>
      <c r="D644" s="5" t="s">
        <v>1877</v>
      </c>
      <c r="E644" s="8">
        <v>44784</v>
      </c>
      <c r="F644" s="8">
        <v>44864</v>
      </c>
      <c r="G644" s="8" t="s">
        <v>1928</v>
      </c>
      <c r="H644" s="8" t="s">
        <v>1928</v>
      </c>
      <c r="I644" s="6">
        <v>59000000</v>
      </c>
      <c r="J644" s="15">
        <f t="shared" si="13"/>
        <v>0</v>
      </c>
      <c r="K644" s="6">
        <v>59000000</v>
      </c>
      <c r="L644" s="6">
        <v>0</v>
      </c>
      <c r="M644" s="6">
        <v>59000000</v>
      </c>
      <c r="N644" s="23">
        <v>0</v>
      </c>
    </row>
    <row r="645" spans="1:14" x14ac:dyDescent="0.25">
      <c r="A645" s="11" t="s">
        <v>854</v>
      </c>
      <c r="B645" s="5" t="s">
        <v>1352</v>
      </c>
      <c r="C645" s="5"/>
      <c r="D645" s="5" t="s">
        <v>1878</v>
      </c>
      <c r="E645" s="8">
        <v>44789</v>
      </c>
      <c r="F645" s="8">
        <v>44819</v>
      </c>
      <c r="G645" s="8" t="s">
        <v>1928</v>
      </c>
      <c r="H645" s="8" t="s">
        <v>1928</v>
      </c>
      <c r="I645" s="6">
        <v>9549750</v>
      </c>
      <c r="J645" s="15">
        <f t="shared" si="13"/>
        <v>0</v>
      </c>
      <c r="K645" s="6">
        <v>9549750</v>
      </c>
      <c r="L645" s="6">
        <v>0</v>
      </c>
      <c r="M645" s="6">
        <v>9549750</v>
      </c>
      <c r="N645" s="23">
        <v>0</v>
      </c>
    </row>
    <row r="646" spans="1:14" x14ac:dyDescent="0.25">
      <c r="A646" s="11" t="s">
        <v>952</v>
      </c>
      <c r="B646" s="5" t="s">
        <v>1353</v>
      </c>
      <c r="C646" s="5"/>
      <c r="D646" s="5" t="s">
        <v>1879</v>
      </c>
      <c r="E646" s="8">
        <v>44791</v>
      </c>
      <c r="F646" s="8">
        <v>45521</v>
      </c>
      <c r="G646" s="8" t="s">
        <v>1928</v>
      </c>
      <c r="H646" s="8" t="s">
        <v>1928</v>
      </c>
      <c r="I646" s="6">
        <v>0</v>
      </c>
      <c r="J646" s="15"/>
      <c r="K646" s="6"/>
      <c r="L646" s="6"/>
      <c r="M646" s="6"/>
      <c r="N646" s="23">
        <v>0</v>
      </c>
    </row>
    <row r="647" spans="1:14" x14ac:dyDescent="0.25">
      <c r="A647" s="11" t="s">
        <v>921</v>
      </c>
      <c r="B647" s="5" t="s">
        <v>1303</v>
      </c>
      <c r="C647" s="5" t="s">
        <v>267</v>
      </c>
      <c r="D647" s="5" t="s">
        <v>1834</v>
      </c>
      <c r="E647" s="8">
        <v>44582</v>
      </c>
      <c r="F647" s="8">
        <v>44926</v>
      </c>
      <c r="G647" s="8" t="s">
        <v>1928</v>
      </c>
      <c r="H647" s="8" t="s">
        <v>1928</v>
      </c>
      <c r="I647" s="6">
        <v>303395000</v>
      </c>
      <c r="J647" s="15">
        <f t="shared" ref="J647:J692" si="14">+L647/K647</f>
        <v>0.69444445360009233</v>
      </c>
      <c r="K647" s="6">
        <v>303395000</v>
      </c>
      <c r="L647" s="6">
        <v>210690975</v>
      </c>
      <c r="M647" s="6">
        <v>92704025</v>
      </c>
      <c r="N647" s="23">
        <v>0</v>
      </c>
    </row>
    <row r="648" spans="1:14" x14ac:dyDescent="0.25">
      <c r="A648" s="11" t="s">
        <v>926</v>
      </c>
      <c r="B648" s="5" t="s">
        <v>1307</v>
      </c>
      <c r="C648" s="5" t="s">
        <v>268</v>
      </c>
      <c r="D648" s="5" t="s">
        <v>1839</v>
      </c>
      <c r="E648" s="8">
        <v>44582</v>
      </c>
      <c r="F648" s="8">
        <v>44711</v>
      </c>
      <c r="G648" s="8" t="s">
        <v>1928</v>
      </c>
      <c r="H648" s="8" t="s">
        <v>1928</v>
      </c>
      <c r="I648" s="6">
        <v>795096120</v>
      </c>
      <c r="J648" s="15">
        <f t="shared" si="14"/>
        <v>1</v>
      </c>
      <c r="K648" s="6">
        <v>795096120</v>
      </c>
      <c r="L648" s="6">
        <v>795096120</v>
      </c>
      <c r="M648" s="6">
        <v>0</v>
      </c>
      <c r="N648" s="23">
        <v>0</v>
      </c>
    </row>
    <row r="649" spans="1:14" x14ac:dyDescent="0.25">
      <c r="A649" s="11" t="s">
        <v>922</v>
      </c>
      <c r="B649" s="5" t="s">
        <v>1304</v>
      </c>
      <c r="C649" s="5" t="s">
        <v>267</v>
      </c>
      <c r="D649" s="5" t="s">
        <v>1835</v>
      </c>
      <c r="E649" s="8">
        <v>44582</v>
      </c>
      <c r="F649" s="8">
        <v>44926</v>
      </c>
      <c r="G649" s="8" t="s">
        <v>1928</v>
      </c>
      <c r="H649" s="8" t="s">
        <v>1928</v>
      </c>
      <c r="I649" s="6">
        <v>148197245</v>
      </c>
      <c r="J649" s="15">
        <f t="shared" si="14"/>
        <v>0.69444442101470916</v>
      </c>
      <c r="K649" s="6">
        <v>148197245</v>
      </c>
      <c r="L649" s="6">
        <v>102914750</v>
      </c>
      <c r="M649" s="6">
        <v>45282495</v>
      </c>
      <c r="N649" s="23">
        <v>0</v>
      </c>
    </row>
    <row r="650" spans="1:14" x14ac:dyDescent="0.25">
      <c r="A650" s="11" t="s">
        <v>927</v>
      </c>
      <c r="B650" s="5" t="s">
        <v>1309</v>
      </c>
      <c r="C650" s="5" t="s">
        <v>268</v>
      </c>
      <c r="D650" s="5" t="s">
        <v>1841</v>
      </c>
      <c r="E650" s="8">
        <v>44631</v>
      </c>
      <c r="F650" s="8">
        <v>44773</v>
      </c>
      <c r="G650" s="8" t="s">
        <v>1928</v>
      </c>
      <c r="H650" s="8" t="s">
        <v>1928</v>
      </c>
      <c r="I650" s="6">
        <v>25000000</v>
      </c>
      <c r="J650" s="15">
        <f t="shared" si="14"/>
        <v>1</v>
      </c>
      <c r="K650">
        <v>24999242.100000001</v>
      </c>
      <c r="L650">
        <v>24999242.100000001</v>
      </c>
      <c r="M650">
        <v>0</v>
      </c>
      <c r="N650" s="23">
        <v>0</v>
      </c>
    </row>
    <row r="651" spans="1:14" x14ac:dyDescent="0.25">
      <c r="A651" s="11" t="s">
        <v>923</v>
      </c>
      <c r="B651" s="5" t="s">
        <v>1305</v>
      </c>
      <c r="C651" s="5" t="s">
        <v>267</v>
      </c>
      <c r="D651" s="5" t="s">
        <v>1836</v>
      </c>
      <c r="E651" s="8">
        <v>44582</v>
      </c>
      <c r="F651" s="8">
        <v>44926</v>
      </c>
      <c r="G651" s="8" t="s">
        <v>1928</v>
      </c>
      <c r="H651" s="8" t="s">
        <v>1928</v>
      </c>
      <c r="I651" s="6">
        <v>249071000</v>
      </c>
      <c r="J651" s="15">
        <f t="shared" si="14"/>
        <v>0.69444445559699841</v>
      </c>
      <c r="K651" s="6">
        <v>249071000</v>
      </c>
      <c r="L651" s="6">
        <v>172965975</v>
      </c>
      <c r="M651" s="6">
        <v>76105025</v>
      </c>
      <c r="N651" s="23">
        <v>0</v>
      </c>
    </row>
    <row r="652" spans="1:14" x14ac:dyDescent="0.25">
      <c r="A652" s="11" t="s">
        <v>929</v>
      </c>
      <c r="B652" s="5" t="s">
        <v>1311</v>
      </c>
      <c r="C652" s="5" t="s">
        <v>268</v>
      </c>
      <c r="D652" s="5" t="s">
        <v>1842</v>
      </c>
      <c r="E652" s="8">
        <v>44631</v>
      </c>
      <c r="F652" s="8">
        <v>44773</v>
      </c>
      <c r="G652" s="8" t="s">
        <v>1928</v>
      </c>
      <c r="H652" s="8" t="s">
        <v>1928</v>
      </c>
      <c r="I652" s="6">
        <v>40156952</v>
      </c>
      <c r="J652" s="15">
        <f t="shared" si="14"/>
        <v>1</v>
      </c>
      <c r="K652" s="6">
        <v>40156952.119999997</v>
      </c>
      <c r="L652" s="6">
        <v>40156952.119999997</v>
      </c>
      <c r="M652" s="6">
        <v>0</v>
      </c>
      <c r="N652" s="23">
        <v>0</v>
      </c>
    </row>
    <row r="653" spans="1:14" x14ac:dyDescent="0.25">
      <c r="A653" s="11" t="s">
        <v>924</v>
      </c>
      <c r="B653" s="5" t="s">
        <v>1306</v>
      </c>
      <c r="C653" s="5" t="s">
        <v>267</v>
      </c>
      <c r="D653" s="5" t="s">
        <v>1837</v>
      </c>
      <c r="E653" s="8">
        <v>44582</v>
      </c>
      <c r="F653" s="8">
        <v>44926</v>
      </c>
      <c r="G653" s="8" t="s">
        <v>1928</v>
      </c>
      <c r="H653" s="8" t="s">
        <v>1928</v>
      </c>
      <c r="I653" s="6">
        <v>249071000</v>
      </c>
      <c r="J653" s="15">
        <f t="shared" si="14"/>
        <v>0.69444445559699841</v>
      </c>
      <c r="K653" s="6">
        <v>249071000</v>
      </c>
      <c r="L653" s="6">
        <v>172965975</v>
      </c>
      <c r="M653" s="6">
        <v>76105025</v>
      </c>
      <c r="N653" s="23">
        <v>0</v>
      </c>
    </row>
    <row r="654" spans="1:14" x14ac:dyDescent="0.25">
      <c r="A654" s="11" t="s">
        <v>1926</v>
      </c>
      <c r="B654" s="5" t="s">
        <v>1311</v>
      </c>
      <c r="C654" s="5" t="s">
        <v>268</v>
      </c>
      <c r="D654" s="5" t="s">
        <v>1842</v>
      </c>
      <c r="E654" s="8">
        <v>44631</v>
      </c>
      <c r="F654" s="8">
        <v>44773</v>
      </c>
      <c r="G654" s="8" t="s">
        <v>1928</v>
      </c>
      <c r="H654" s="8" t="s">
        <v>1928</v>
      </c>
      <c r="I654" s="6">
        <v>23953674</v>
      </c>
      <c r="J654" s="15">
        <f t="shared" si="14"/>
        <v>1</v>
      </c>
      <c r="K654">
        <v>23953674.359999999</v>
      </c>
      <c r="L654">
        <v>23953674.359999999</v>
      </c>
      <c r="M654" s="6">
        <v>0</v>
      </c>
      <c r="N654" s="23">
        <v>0</v>
      </c>
    </row>
    <row r="655" spans="1:14" x14ac:dyDescent="0.25">
      <c r="A655" s="11" t="s">
        <v>925</v>
      </c>
      <c r="B655" s="5" t="s">
        <v>251</v>
      </c>
      <c r="C655" s="5" t="s">
        <v>267</v>
      </c>
      <c r="D655" s="5" t="s">
        <v>1838</v>
      </c>
      <c r="E655" s="8">
        <v>44582</v>
      </c>
      <c r="F655" s="8">
        <v>44926</v>
      </c>
      <c r="G655" s="8" t="s">
        <v>1928</v>
      </c>
      <c r="H655" s="8" t="s">
        <v>1928</v>
      </c>
      <c r="I655" s="6">
        <v>249071000</v>
      </c>
      <c r="J655" s="15">
        <f t="shared" si="14"/>
        <v>0.69444445559699841</v>
      </c>
      <c r="K655" s="6">
        <v>249071000</v>
      </c>
      <c r="L655" s="6">
        <v>172965975</v>
      </c>
      <c r="M655" s="6">
        <v>76105025</v>
      </c>
      <c r="N655" s="23">
        <v>0</v>
      </c>
    </row>
    <row r="656" spans="1:14" x14ac:dyDescent="0.25">
      <c r="A656" s="11" t="s">
        <v>928</v>
      </c>
      <c r="B656" s="5" t="s">
        <v>1310</v>
      </c>
      <c r="C656" s="5" t="s">
        <v>268</v>
      </c>
      <c r="D656" s="5" t="s">
        <v>1842</v>
      </c>
      <c r="E656" s="8">
        <v>44631</v>
      </c>
      <c r="F656" s="8">
        <v>44773</v>
      </c>
      <c r="G656" s="8" t="s">
        <v>1928</v>
      </c>
      <c r="H656" s="8" t="s">
        <v>1928</v>
      </c>
      <c r="I656" s="6">
        <v>2272424</v>
      </c>
      <c r="J656" s="15">
        <f t="shared" si="14"/>
        <v>1</v>
      </c>
      <c r="K656" s="6">
        <v>2272424</v>
      </c>
      <c r="L656" s="6">
        <v>2272424</v>
      </c>
      <c r="M656" s="6">
        <v>0</v>
      </c>
      <c r="N656" s="23">
        <v>0</v>
      </c>
    </row>
    <row r="657" spans="1:14" x14ac:dyDescent="0.25">
      <c r="A657" s="11" t="s">
        <v>938</v>
      </c>
      <c r="B657" s="5" t="s">
        <v>1323</v>
      </c>
      <c r="C657" s="5" t="s">
        <v>267</v>
      </c>
      <c r="D657" s="5" t="s">
        <v>1852</v>
      </c>
      <c r="E657" s="8">
        <v>44721</v>
      </c>
      <c r="F657" s="8">
        <v>44926</v>
      </c>
      <c r="G657" s="8" t="s">
        <v>1928</v>
      </c>
      <c r="H657" s="8" t="s">
        <v>1928</v>
      </c>
      <c r="I657" s="6">
        <v>112000000</v>
      </c>
      <c r="J657" s="15">
        <f t="shared" si="14"/>
        <v>0.53333333035714281</v>
      </c>
      <c r="K657" s="6">
        <v>112000000</v>
      </c>
      <c r="L657" s="6">
        <v>59733333</v>
      </c>
      <c r="M657" s="6">
        <v>52266667</v>
      </c>
      <c r="N657" s="23">
        <v>0</v>
      </c>
    </row>
    <row r="658" spans="1:14" x14ac:dyDescent="0.25">
      <c r="A658" s="11" t="s">
        <v>930</v>
      </c>
      <c r="B658" s="5" t="s">
        <v>1312</v>
      </c>
      <c r="C658" s="5" t="s">
        <v>268</v>
      </c>
      <c r="D658" s="5" t="s">
        <v>1842</v>
      </c>
      <c r="E658" s="8">
        <v>44631</v>
      </c>
      <c r="F658" s="8">
        <v>44773</v>
      </c>
      <c r="G658" s="8" t="s">
        <v>1928</v>
      </c>
      <c r="H658" s="8" t="s">
        <v>1928</v>
      </c>
      <c r="I658" s="6">
        <v>3748471</v>
      </c>
      <c r="J658" s="15">
        <f t="shared" si="14"/>
        <v>1</v>
      </c>
      <c r="K658" s="6">
        <v>3748471.19</v>
      </c>
      <c r="L658" s="6">
        <v>3748471.19</v>
      </c>
      <c r="M658" s="6">
        <v>0</v>
      </c>
      <c r="N658" s="23">
        <v>0</v>
      </c>
    </row>
    <row r="659" spans="1:14" x14ac:dyDescent="0.25">
      <c r="A659" s="11" t="s">
        <v>1927</v>
      </c>
      <c r="B659" s="5" t="s">
        <v>1324</v>
      </c>
      <c r="C659" s="5" t="s">
        <v>267</v>
      </c>
      <c r="D659" s="5" t="s">
        <v>1853</v>
      </c>
      <c r="E659" s="8">
        <v>44721</v>
      </c>
      <c r="F659" s="8">
        <v>44926</v>
      </c>
      <c r="G659" s="8" t="s">
        <v>1928</v>
      </c>
      <c r="H659" s="8" t="s">
        <v>1928</v>
      </c>
      <c r="I659" s="6">
        <v>112000000</v>
      </c>
      <c r="J659" s="15">
        <f t="shared" si="14"/>
        <v>0.26666666071428574</v>
      </c>
      <c r="K659" s="6">
        <v>112000000</v>
      </c>
      <c r="L659" s="6">
        <v>29866666</v>
      </c>
      <c r="M659" s="6">
        <v>82133334</v>
      </c>
      <c r="N659" s="23">
        <v>0</v>
      </c>
    </row>
    <row r="660" spans="1:14" x14ac:dyDescent="0.25">
      <c r="A660" s="11" t="s">
        <v>931</v>
      </c>
      <c r="B660" s="5" t="s">
        <v>1313</v>
      </c>
      <c r="C660" s="5" t="s">
        <v>268</v>
      </c>
      <c r="D660" s="5" t="s">
        <v>1843</v>
      </c>
      <c r="E660" s="8">
        <v>44638</v>
      </c>
      <c r="F660" s="8">
        <v>44926</v>
      </c>
      <c r="G660" s="8" t="s">
        <v>1928</v>
      </c>
      <c r="H660" s="8" t="s">
        <v>1928</v>
      </c>
      <c r="I660" s="6">
        <v>17335781</v>
      </c>
      <c r="J660" s="15">
        <f t="shared" si="14"/>
        <v>1</v>
      </c>
      <c r="K660" s="6">
        <v>17335781</v>
      </c>
      <c r="L660" s="6">
        <v>17335781</v>
      </c>
      <c r="M660" s="6">
        <v>0</v>
      </c>
      <c r="N660" s="23">
        <v>0</v>
      </c>
    </row>
    <row r="661" spans="1:14" x14ac:dyDescent="0.25">
      <c r="A661" s="11" t="s">
        <v>939</v>
      </c>
      <c r="B661" s="5" t="s">
        <v>1325</v>
      </c>
      <c r="C661" s="5" t="s">
        <v>267</v>
      </c>
      <c r="D661" s="5" t="s">
        <v>1854</v>
      </c>
      <c r="E661" s="8">
        <v>44722</v>
      </c>
      <c r="F661" s="8">
        <v>44926</v>
      </c>
      <c r="G661" s="8" t="s">
        <v>1928</v>
      </c>
      <c r="H661" s="8" t="s">
        <v>1928</v>
      </c>
      <c r="I661" s="6">
        <v>140000000</v>
      </c>
      <c r="J661" s="15">
        <f t="shared" si="14"/>
        <v>0.46190475714285717</v>
      </c>
      <c r="K661" s="6">
        <v>140000000</v>
      </c>
      <c r="L661" s="6">
        <v>64666666</v>
      </c>
      <c r="M661" s="6">
        <v>75333334</v>
      </c>
      <c r="N661" s="23">
        <v>0</v>
      </c>
    </row>
    <row r="662" spans="1:14" x14ac:dyDescent="0.25">
      <c r="A662" s="11" t="s">
        <v>932</v>
      </c>
      <c r="B662" s="5" t="s">
        <v>1314</v>
      </c>
      <c r="C662" s="5" t="s">
        <v>268</v>
      </c>
      <c r="D662" s="5" t="s">
        <v>1844</v>
      </c>
      <c r="E662" s="8">
        <v>44677</v>
      </c>
      <c r="F662" s="8">
        <v>44804</v>
      </c>
      <c r="G662" s="8" t="s">
        <v>1928</v>
      </c>
      <c r="H662" s="8" t="s">
        <v>1928</v>
      </c>
      <c r="I662" s="6">
        <v>1699320</v>
      </c>
      <c r="J662" s="15">
        <f t="shared" si="14"/>
        <v>1</v>
      </c>
      <c r="K662" s="6">
        <v>1699320</v>
      </c>
      <c r="L662" s="6">
        <v>1699320</v>
      </c>
      <c r="M662" s="6">
        <v>0</v>
      </c>
      <c r="N662" s="23">
        <v>0</v>
      </c>
    </row>
    <row r="663" spans="1:14" x14ac:dyDescent="0.25">
      <c r="A663" s="11" t="s">
        <v>948</v>
      </c>
      <c r="B663" s="5" t="s">
        <v>1339</v>
      </c>
      <c r="C663" s="5" t="s">
        <v>268</v>
      </c>
      <c r="D663" s="5" t="s">
        <v>1870</v>
      </c>
      <c r="E663" s="8">
        <v>44774</v>
      </c>
      <c r="F663" s="8">
        <v>44926</v>
      </c>
      <c r="G663" s="8" t="s">
        <v>1928</v>
      </c>
      <c r="H663" s="8" t="s">
        <v>1928</v>
      </c>
      <c r="I663" s="6">
        <v>1192201500</v>
      </c>
      <c r="J663" s="15">
        <f t="shared" si="14"/>
        <v>9.9983098494675612E-2</v>
      </c>
      <c r="K663" s="6">
        <v>1192201500</v>
      </c>
      <c r="L663" s="6">
        <v>119200000</v>
      </c>
      <c r="M663" s="6">
        <v>1073001500</v>
      </c>
      <c r="N663" s="23">
        <v>0</v>
      </c>
    </row>
    <row r="664" spans="1:14" x14ac:dyDescent="0.25">
      <c r="A664" s="11" t="s">
        <v>935</v>
      </c>
      <c r="B664" s="5" t="s">
        <v>1319</v>
      </c>
      <c r="C664" s="5" t="s">
        <v>268</v>
      </c>
      <c r="D664" s="5" t="s">
        <v>1844</v>
      </c>
      <c r="E664" s="8">
        <v>44677</v>
      </c>
      <c r="F664" s="8">
        <v>44803</v>
      </c>
      <c r="G664" s="8" t="s">
        <v>1928</v>
      </c>
      <c r="H664" s="8" t="s">
        <v>1928</v>
      </c>
      <c r="I664" s="6">
        <v>1249500</v>
      </c>
      <c r="J664" s="15">
        <f t="shared" si="14"/>
        <v>1</v>
      </c>
      <c r="K664" s="6">
        <v>1249500</v>
      </c>
      <c r="L664" s="6">
        <v>1249500</v>
      </c>
      <c r="M664" s="6">
        <v>0</v>
      </c>
      <c r="N664" s="23">
        <v>0</v>
      </c>
    </row>
    <row r="665" spans="1:14" x14ac:dyDescent="0.25">
      <c r="A665" s="11" t="s">
        <v>936</v>
      </c>
      <c r="B665" s="5" t="s">
        <v>1319</v>
      </c>
      <c r="C665" s="5" t="s">
        <v>268</v>
      </c>
      <c r="D665" s="5" t="s">
        <v>1844</v>
      </c>
      <c r="E665" s="8">
        <v>44677</v>
      </c>
      <c r="F665" s="8">
        <v>44803</v>
      </c>
      <c r="G665" s="8" t="s">
        <v>1928</v>
      </c>
      <c r="H665" s="8" t="s">
        <v>1928</v>
      </c>
      <c r="I665" s="6">
        <v>5247900</v>
      </c>
      <c r="J665" s="15">
        <f t="shared" si="14"/>
        <v>1</v>
      </c>
      <c r="K665" s="6">
        <v>5247900</v>
      </c>
      <c r="L665" s="6">
        <v>5247900</v>
      </c>
      <c r="M665" s="6">
        <v>0</v>
      </c>
      <c r="N665" s="23">
        <v>0</v>
      </c>
    </row>
    <row r="666" spans="1:14" x14ac:dyDescent="0.25">
      <c r="A666" s="11" t="s">
        <v>937</v>
      </c>
      <c r="B666" s="5" t="s">
        <v>1320</v>
      </c>
      <c r="C666" s="5" t="s">
        <v>268</v>
      </c>
      <c r="D666" s="5" t="s">
        <v>1849</v>
      </c>
      <c r="E666" s="8">
        <v>44693</v>
      </c>
      <c r="F666" s="8">
        <v>44804</v>
      </c>
      <c r="G666" s="8" t="s">
        <v>1928</v>
      </c>
      <c r="H666" s="8" t="s">
        <v>1928</v>
      </c>
      <c r="I666" s="6">
        <v>3428689</v>
      </c>
      <c r="J666" s="15">
        <f t="shared" si="14"/>
        <v>1</v>
      </c>
      <c r="K666" s="6">
        <v>3428688.51</v>
      </c>
      <c r="L666" s="6">
        <v>3428688.51</v>
      </c>
      <c r="M666" s="6">
        <v>0</v>
      </c>
      <c r="N666" s="23">
        <v>0</v>
      </c>
    </row>
    <row r="667" spans="1:14" x14ac:dyDescent="0.25">
      <c r="A667" s="11" t="s">
        <v>940</v>
      </c>
      <c r="B667" s="5" t="s">
        <v>1326</v>
      </c>
      <c r="C667" s="5" t="s">
        <v>268</v>
      </c>
      <c r="D667" s="5" t="s">
        <v>1855</v>
      </c>
      <c r="E667" s="8">
        <v>44734</v>
      </c>
      <c r="F667" s="8">
        <v>44910</v>
      </c>
      <c r="G667" s="8" t="s">
        <v>1928</v>
      </c>
      <c r="H667" s="8" t="s">
        <v>1928</v>
      </c>
      <c r="I667" s="6">
        <v>299012320.88</v>
      </c>
      <c r="J667" s="15">
        <f t="shared" si="14"/>
        <v>1</v>
      </c>
      <c r="K667" s="6">
        <v>299012320.88</v>
      </c>
      <c r="L667" s="6">
        <v>299012320.88</v>
      </c>
      <c r="M667" s="6">
        <v>0</v>
      </c>
      <c r="N667" s="23">
        <v>0</v>
      </c>
    </row>
    <row r="668" spans="1:14" x14ac:dyDescent="0.25">
      <c r="A668" s="11" t="s">
        <v>941</v>
      </c>
      <c r="B668" s="5" t="s">
        <v>1326</v>
      </c>
      <c r="C668" s="5" t="s">
        <v>268</v>
      </c>
      <c r="D668" s="5" t="s">
        <v>1863</v>
      </c>
      <c r="E668" s="8">
        <v>44753</v>
      </c>
      <c r="F668" s="8">
        <v>45107</v>
      </c>
      <c r="G668" s="8" t="s">
        <v>1928</v>
      </c>
      <c r="H668" s="8" t="s">
        <v>1928</v>
      </c>
      <c r="I668" s="6">
        <v>799533079.79999995</v>
      </c>
      <c r="J668" s="15">
        <f t="shared" si="14"/>
        <v>0.98916765269778895</v>
      </c>
      <c r="K668" s="6">
        <v>799533079.79999995</v>
      </c>
      <c r="L668" s="6">
        <v>790872259.79999995</v>
      </c>
      <c r="M668" s="6">
        <v>8660820</v>
      </c>
      <c r="N668" s="23">
        <v>0</v>
      </c>
    </row>
    <row r="669" spans="1:14" x14ac:dyDescent="0.25">
      <c r="A669" s="11" t="s">
        <v>942</v>
      </c>
      <c r="B669" s="5" t="s">
        <v>1334</v>
      </c>
      <c r="C669" s="5" t="s">
        <v>268</v>
      </c>
      <c r="D669" s="5" t="s">
        <v>1864</v>
      </c>
      <c r="E669" s="8">
        <v>44755</v>
      </c>
      <c r="F669" s="8">
        <v>44820</v>
      </c>
      <c r="G669" s="8" t="s">
        <v>1928</v>
      </c>
      <c r="H669" s="8" t="s">
        <v>1928</v>
      </c>
      <c r="I669" s="6">
        <v>30987600</v>
      </c>
      <c r="J669" s="15">
        <f t="shared" si="14"/>
        <v>1</v>
      </c>
      <c r="K669" s="6">
        <v>30987600</v>
      </c>
      <c r="L669" s="6">
        <v>30987600</v>
      </c>
      <c r="M669" s="6">
        <v>0</v>
      </c>
      <c r="N669" s="23">
        <v>0</v>
      </c>
    </row>
    <row r="670" spans="1:14" x14ac:dyDescent="0.25">
      <c r="A670" s="11" t="s">
        <v>943</v>
      </c>
      <c r="B670" s="5" t="s">
        <v>1335</v>
      </c>
      <c r="C670" s="5" t="s">
        <v>268</v>
      </c>
      <c r="D670" s="5" t="s">
        <v>1865</v>
      </c>
      <c r="E670" s="8">
        <v>44797</v>
      </c>
      <c r="F670" s="8">
        <v>44926</v>
      </c>
      <c r="G670" s="8" t="s">
        <v>1928</v>
      </c>
      <c r="H670" s="8" t="s">
        <v>1928</v>
      </c>
      <c r="I670" s="6">
        <v>4104122.84</v>
      </c>
      <c r="J670" s="15">
        <f t="shared" si="14"/>
        <v>0</v>
      </c>
      <c r="K670" s="6">
        <v>4104122.84</v>
      </c>
      <c r="L670" s="6">
        <v>0</v>
      </c>
      <c r="M670" s="6">
        <v>4104122.84</v>
      </c>
      <c r="N670" s="23">
        <v>0</v>
      </c>
    </row>
    <row r="671" spans="1:14" x14ac:dyDescent="0.25">
      <c r="A671" s="11" t="s">
        <v>944</v>
      </c>
      <c r="B671" s="5" t="s">
        <v>1336</v>
      </c>
      <c r="C671" s="5" t="s">
        <v>268</v>
      </c>
      <c r="D671" s="5" t="s">
        <v>1866</v>
      </c>
      <c r="E671" s="8">
        <v>44797</v>
      </c>
      <c r="F671" s="8">
        <v>44926</v>
      </c>
      <c r="G671" s="8" t="s">
        <v>1928</v>
      </c>
      <c r="H671" s="8" t="s">
        <v>1928</v>
      </c>
      <c r="I671" s="6">
        <v>6261201.4500000002</v>
      </c>
      <c r="J671" s="15">
        <f t="shared" si="14"/>
        <v>0</v>
      </c>
      <c r="K671" s="6">
        <v>6261201.4500000002</v>
      </c>
      <c r="L671" s="6">
        <v>0</v>
      </c>
      <c r="M671" s="6">
        <v>6261201.4500000002</v>
      </c>
      <c r="N671" s="23">
        <v>0</v>
      </c>
    </row>
    <row r="672" spans="1:14" x14ac:dyDescent="0.25">
      <c r="A672" s="11" t="s">
        <v>945</v>
      </c>
      <c r="B672" s="5" t="s">
        <v>1319</v>
      </c>
      <c r="C672" s="5" t="s">
        <v>268</v>
      </c>
      <c r="D672" s="5" t="s">
        <v>1867</v>
      </c>
      <c r="E672" s="8">
        <v>44797</v>
      </c>
      <c r="F672" s="8">
        <v>44926</v>
      </c>
      <c r="G672" s="8" t="s">
        <v>1928</v>
      </c>
      <c r="H672" s="8" t="s">
        <v>1928</v>
      </c>
      <c r="I672" s="6">
        <v>1213840.8400000001</v>
      </c>
      <c r="J672" s="15">
        <f t="shared" si="14"/>
        <v>0</v>
      </c>
      <c r="K672" s="6">
        <v>1213840.8400000001</v>
      </c>
      <c r="L672" s="6">
        <v>0</v>
      </c>
      <c r="M672" s="6">
        <v>1213840.8400000001</v>
      </c>
      <c r="N672" s="23">
        <v>0</v>
      </c>
    </row>
    <row r="673" spans="1:14" x14ac:dyDescent="0.25">
      <c r="A673" s="11" t="s">
        <v>946</v>
      </c>
      <c r="B673" s="5" t="s">
        <v>1337</v>
      </c>
      <c r="C673" s="5" t="s">
        <v>268</v>
      </c>
      <c r="D673" s="5" t="s">
        <v>1868</v>
      </c>
      <c r="E673" s="8">
        <v>44797</v>
      </c>
      <c r="F673" s="8">
        <v>44926</v>
      </c>
      <c r="G673" s="8" t="s">
        <v>1928</v>
      </c>
      <c r="H673" s="8" t="s">
        <v>1928</v>
      </c>
      <c r="I673" s="6">
        <v>1377999.46</v>
      </c>
      <c r="J673" s="15">
        <f t="shared" si="14"/>
        <v>0</v>
      </c>
      <c r="K673" s="6">
        <v>1377999.46</v>
      </c>
      <c r="L673" s="6">
        <v>0</v>
      </c>
      <c r="M673" s="6">
        <v>1377999.46</v>
      </c>
      <c r="N673" s="23">
        <v>0</v>
      </c>
    </row>
    <row r="674" spans="1:14" x14ac:dyDescent="0.25">
      <c r="A674" s="11" t="s">
        <v>947</v>
      </c>
      <c r="B674" s="5" t="s">
        <v>1338</v>
      </c>
      <c r="C674" s="5" t="s">
        <v>268</v>
      </c>
      <c r="D674" s="5" t="s">
        <v>1869</v>
      </c>
      <c r="E674" s="8">
        <v>44803</v>
      </c>
      <c r="F674" s="8">
        <v>44910</v>
      </c>
      <c r="G674" s="8" t="s">
        <v>1928</v>
      </c>
      <c r="H674" s="8" t="s">
        <v>1928</v>
      </c>
      <c r="I674" s="6">
        <v>56921656</v>
      </c>
      <c r="J674" s="15">
        <f t="shared" si="14"/>
        <v>0</v>
      </c>
      <c r="K674" s="6">
        <v>56921656</v>
      </c>
      <c r="L674" s="6">
        <v>0</v>
      </c>
      <c r="M674" s="6">
        <v>56921656</v>
      </c>
      <c r="N674" s="23">
        <v>0</v>
      </c>
    </row>
    <row r="675" spans="1:14" x14ac:dyDescent="0.25">
      <c r="A675" s="11" t="s">
        <v>1908</v>
      </c>
      <c r="B675" s="5" t="s">
        <v>1894</v>
      </c>
      <c r="C675" s="5" t="s">
        <v>267</v>
      </c>
      <c r="D675" s="5" t="s">
        <v>1930</v>
      </c>
      <c r="E675" s="8">
        <v>44830</v>
      </c>
      <c r="F675" s="8">
        <v>44926</v>
      </c>
      <c r="G675" s="8" t="s">
        <v>1928</v>
      </c>
      <c r="H675" s="8" t="s">
        <v>1928</v>
      </c>
      <c r="I675" s="6">
        <v>14706730</v>
      </c>
      <c r="J675" s="15">
        <f t="shared" si="14"/>
        <v>4.9999966001959648E-2</v>
      </c>
      <c r="K675" s="6">
        <v>14706730</v>
      </c>
      <c r="L675" s="6">
        <v>735336</v>
      </c>
      <c r="M675" s="6">
        <v>13971394</v>
      </c>
      <c r="N675" s="23">
        <v>0</v>
      </c>
    </row>
    <row r="676" spans="1:14" x14ac:dyDescent="0.25">
      <c r="A676" s="11" t="s">
        <v>1909</v>
      </c>
      <c r="B676" s="5" t="s">
        <v>1895</v>
      </c>
      <c r="C676" s="5" t="s">
        <v>267</v>
      </c>
      <c r="D676" s="5" t="s">
        <v>1931</v>
      </c>
      <c r="E676" s="8">
        <v>44834</v>
      </c>
      <c r="F676" s="8">
        <v>44926</v>
      </c>
      <c r="G676" s="8" t="s">
        <v>1928</v>
      </c>
      <c r="H676" s="8" t="s">
        <v>1928</v>
      </c>
      <c r="I676" s="6">
        <v>10800000</v>
      </c>
      <c r="J676" s="15">
        <f t="shared" si="14"/>
        <v>9.5847222222222219E-3</v>
      </c>
      <c r="K676" s="6">
        <v>10800000</v>
      </c>
      <c r="L676" s="6">
        <v>103515</v>
      </c>
      <c r="M676" s="6">
        <v>10696485</v>
      </c>
      <c r="N676" s="23">
        <v>0</v>
      </c>
    </row>
    <row r="677" spans="1:14" x14ac:dyDescent="0.25">
      <c r="A677" s="11" t="s">
        <v>1910</v>
      </c>
      <c r="B677" s="5" t="s">
        <v>1896</v>
      </c>
      <c r="C677" s="5" t="s">
        <v>267</v>
      </c>
      <c r="D677" s="5" t="s">
        <v>1582</v>
      </c>
      <c r="E677" s="8">
        <v>44845</v>
      </c>
      <c r="F677" s="8">
        <v>44921</v>
      </c>
      <c r="G677" s="8" t="s">
        <v>1928</v>
      </c>
      <c r="H677" s="8" t="s">
        <v>1928</v>
      </c>
      <c r="I677" s="6">
        <v>19982565</v>
      </c>
      <c r="J677" s="15">
        <f t="shared" si="14"/>
        <v>0</v>
      </c>
      <c r="K677" s="6">
        <v>19982565</v>
      </c>
      <c r="L677" s="6">
        <v>0</v>
      </c>
      <c r="M677" s="6">
        <v>19982565</v>
      </c>
      <c r="N677" s="23">
        <v>0</v>
      </c>
    </row>
    <row r="678" spans="1:14" x14ac:dyDescent="0.25">
      <c r="A678" s="11" t="s">
        <v>1911</v>
      </c>
      <c r="B678" s="5" t="s">
        <v>1897</v>
      </c>
      <c r="C678" s="5" t="s">
        <v>267</v>
      </c>
      <c r="D678" s="5" t="s">
        <v>1932</v>
      </c>
      <c r="E678" s="8">
        <v>44845</v>
      </c>
      <c r="F678" s="8">
        <v>44926</v>
      </c>
      <c r="G678" s="8" t="s">
        <v>1928</v>
      </c>
      <c r="H678" s="8" t="s">
        <v>1928</v>
      </c>
      <c r="I678" s="6">
        <v>25215593</v>
      </c>
      <c r="J678" s="15">
        <f t="shared" si="14"/>
        <v>0</v>
      </c>
      <c r="K678" s="6">
        <v>25215593</v>
      </c>
      <c r="L678" s="6">
        <v>0</v>
      </c>
      <c r="M678" s="6">
        <v>25215593</v>
      </c>
      <c r="N678" s="23">
        <v>0</v>
      </c>
    </row>
    <row r="679" spans="1:14" x14ac:dyDescent="0.25">
      <c r="A679" s="11" t="s">
        <v>1912</v>
      </c>
      <c r="B679" s="5" t="s">
        <v>1898</v>
      </c>
      <c r="C679" s="5" t="s">
        <v>267</v>
      </c>
      <c r="D679" s="5" t="s">
        <v>1933</v>
      </c>
      <c r="E679" s="8">
        <v>44846</v>
      </c>
      <c r="F679" s="8">
        <v>44926</v>
      </c>
      <c r="G679" s="8" t="s">
        <v>1928</v>
      </c>
      <c r="H679" s="8" t="s">
        <v>1928</v>
      </c>
      <c r="I679" s="6">
        <v>28527700</v>
      </c>
      <c r="J679" s="15">
        <f t="shared" si="14"/>
        <v>0</v>
      </c>
      <c r="K679" s="6">
        <v>28527700</v>
      </c>
      <c r="L679" s="6">
        <v>0</v>
      </c>
      <c r="M679" s="6">
        <v>28527700</v>
      </c>
      <c r="N679" s="23">
        <v>0</v>
      </c>
    </row>
    <row r="680" spans="1:14" x14ac:dyDescent="0.25">
      <c r="A680" s="11" t="s">
        <v>1913</v>
      </c>
      <c r="B680" s="5" t="s">
        <v>1899</v>
      </c>
      <c r="C680" s="5" t="s">
        <v>267</v>
      </c>
      <c r="D680" s="5" t="s">
        <v>1934</v>
      </c>
      <c r="E680" s="8">
        <v>44846</v>
      </c>
      <c r="F680" s="8">
        <v>44926</v>
      </c>
      <c r="G680" s="8" t="s">
        <v>1928</v>
      </c>
      <c r="H680" s="8" t="s">
        <v>1928</v>
      </c>
      <c r="I680" s="6">
        <v>39703500</v>
      </c>
      <c r="J680" s="15">
        <f t="shared" si="14"/>
        <v>0</v>
      </c>
      <c r="K680" s="6">
        <v>39703500</v>
      </c>
      <c r="L680" s="6">
        <v>0</v>
      </c>
      <c r="M680" s="6">
        <v>39703500</v>
      </c>
      <c r="N680" s="23">
        <v>0</v>
      </c>
    </row>
    <row r="681" spans="1:14" x14ac:dyDescent="0.25">
      <c r="A681" s="11" t="s">
        <v>1914</v>
      </c>
      <c r="B681" s="5" t="s">
        <v>1891</v>
      </c>
      <c r="C681" s="5" t="s">
        <v>267</v>
      </c>
      <c r="D681" s="5" t="s">
        <v>1459</v>
      </c>
      <c r="E681" s="8">
        <v>44846</v>
      </c>
      <c r="F681" s="8">
        <v>44926</v>
      </c>
      <c r="G681" s="8" t="s">
        <v>1928</v>
      </c>
      <c r="H681" s="8" t="s">
        <v>1928</v>
      </c>
      <c r="I681" s="6">
        <v>16819488</v>
      </c>
      <c r="J681" s="15">
        <f t="shared" si="14"/>
        <v>0</v>
      </c>
      <c r="K681" s="6">
        <v>16819488</v>
      </c>
      <c r="L681" s="6">
        <v>0</v>
      </c>
      <c r="M681" s="6">
        <v>16819488</v>
      </c>
      <c r="N681" s="23">
        <v>0</v>
      </c>
    </row>
    <row r="682" spans="1:14" x14ac:dyDescent="0.25">
      <c r="A682" s="11" t="s">
        <v>1915</v>
      </c>
      <c r="B682" s="5" t="s">
        <v>1900</v>
      </c>
      <c r="C682" s="5" t="s">
        <v>267</v>
      </c>
      <c r="D682" s="5" t="s">
        <v>1935</v>
      </c>
      <c r="E682" s="8">
        <v>44847</v>
      </c>
      <c r="F682" s="8">
        <v>44926</v>
      </c>
      <c r="G682" s="8" t="s">
        <v>1928</v>
      </c>
      <c r="H682" s="8" t="s">
        <v>1928</v>
      </c>
      <c r="I682" s="6">
        <v>6021998</v>
      </c>
      <c r="J682" s="15">
        <f t="shared" si="14"/>
        <v>0</v>
      </c>
      <c r="K682" s="6">
        <v>6021998</v>
      </c>
      <c r="L682" s="6">
        <v>0</v>
      </c>
      <c r="M682" s="6">
        <v>6021998</v>
      </c>
      <c r="N682" s="23">
        <v>0</v>
      </c>
    </row>
    <row r="683" spans="1:14" x14ac:dyDescent="0.25">
      <c r="A683" s="11" t="s">
        <v>1916</v>
      </c>
      <c r="B683" s="5" t="s">
        <v>1901</v>
      </c>
      <c r="C683" s="5" t="s">
        <v>267</v>
      </c>
      <c r="D683" s="5" t="s">
        <v>1936</v>
      </c>
      <c r="E683" s="8">
        <v>44847</v>
      </c>
      <c r="F683" s="8">
        <v>44926</v>
      </c>
      <c r="G683" s="8" t="s">
        <v>1928</v>
      </c>
      <c r="H683" s="8" t="s">
        <v>1928</v>
      </c>
      <c r="I683" s="6">
        <v>21624824</v>
      </c>
      <c r="J683" s="15">
        <f t="shared" si="14"/>
        <v>0</v>
      </c>
      <c r="K683" s="6">
        <v>21624824</v>
      </c>
      <c r="L683" s="6">
        <v>0</v>
      </c>
      <c r="M683" s="6">
        <v>21624824</v>
      </c>
      <c r="N683" s="23">
        <v>0</v>
      </c>
    </row>
    <row r="684" spans="1:14" x14ac:dyDescent="0.25">
      <c r="A684" s="11" t="s">
        <v>1917</v>
      </c>
      <c r="B684" s="5" t="s">
        <v>1902</v>
      </c>
      <c r="C684" s="5" t="s">
        <v>267</v>
      </c>
      <c r="D684" s="5" t="s">
        <v>1937</v>
      </c>
      <c r="E684" s="8">
        <v>44847</v>
      </c>
      <c r="F684" s="8">
        <v>44926</v>
      </c>
      <c r="G684" s="8" t="s">
        <v>1928</v>
      </c>
      <c r="H684" s="8" t="s">
        <v>1928</v>
      </c>
      <c r="I684" s="6">
        <v>21624824</v>
      </c>
      <c r="J684" s="15">
        <f t="shared" si="14"/>
        <v>0</v>
      </c>
      <c r="K684" s="6">
        <v>21624824</v>
      </c>
      <c r="L684" s="6">
        <v>0</v>
      </c>
      <c r="M684" s="6">
        <v>21624824</v>
      </c>
      <c r="N684" s="23">
        <v>0</v>
      </c>
    </row>
    <row r="685" spans="1:14" x14ac:dyDescent="0.25">
      <c r="A685" s="11" t="s">
        <v>1918</v>
      </c>
      <c r="B685" s="5" t="s">
        <v>1903</v>
      </c>
      <c r="C685" s="5" t="s">
        <v>267</v>
      </c>
      <c r="D685" s="5" t="s">
        <v>1938</v>
      </c>
      <c r="E685" s="8">
        <v>44847</v>
      </c>
      <c r="F685" s="8">
        <v>44926</v>
      </c>
      <c r="G685" s="8" t="s">
        <v>1928</v>
      </c>
      <c r="H685" s="8" t="s">
        <v>1928</v>
      </c>
      <c r="I685" s="6">
        <v>24038325</v>
      </c>
      <c r="J685" s="15">
        <f t="shared" si="14"/>
        <v>0</v>
      </c>
      <c r="K685" s="6">
        <v>24038325</v>
      </c>
      <c r="L685" s="6">
        <v>0</v>
      </c>
      <c r="M685" s="6">
        <v>24038325</v>
      </c>
      <c r="N685" s="23">
        <v>0</v>
      </c>
    </row>
    <row r="686" spans="1:14" x14ac:dyDescent="0.25">
      <c r="A686" s="11" t="s">
        <v>1919</v>
      </c>
      <c r="B686" s="5" t="s">
        <v>1892</v>
      </c>
      <c r="C686" s="5" t="s">
        <v>267</v>
      </c>
      <c r="D686" s="5" t="s">
        <v>1939</v>
      </c>
      <c r="E686" s="8">
        <v>44847</v>
      </c>
      <c r="F686" s="8">
        <v>44926</v>
      </c>
      <c r="G686" s="8" t="s">
        <v>1928</v>
      </c>
      <c r="H686" s="8" t="s">
        <v>1928</v>
      </c>
      <c r="I686" s="6">
        <v>18769117</v>
      </c>
      <c r="J686" s="15">
        <f t="shared" si="14"/>
        <v>0</v>
      </c>
      <c r="K686" s="6">
        <v>18769117</v>
      </c>
      <c r="L686" s="6">
        <v>0</v>
      </c>
      <c r="M686" s="6">
        <v>18769117</v>
      </c>
      <c r="N686" s="23">
        <v>0</v>
      </c>
    </row>
    <row r="687" spans="1:14" x14ac:dyDescent="0.25">
      <c r="A687" s="11" t="s">
        <v>1920</v>
      </c>
      <c r="B687" s="5" t="s">
        <v>1893</v>
      </c>
      <c r="C687" s="5" t="s">
        <v>267</v>
      </c>
      <c r="D687" s="5" t="s">
        <v>274</v>
      </c>
      <c r="E687" s="8">
        <v>44848</v>
      </c>
      <c r="F687" s="8">
        <v>44926</v>
      </c>
      <c r="G687" s="8" t="s">
        <v>1928</v>
      </c>
      <c r="H687" s="8" t="s">
        <v>1928</v>
      </c>
      <c r="I687" s="6">
        <v>8924551</v>
      </c>
      <c r="J687" s="15">
        <f t="shared" si="14"/>
        <v>0</v>
      </c>
      <c r="K687" s="6">
        <v>8924551</v>
      </c>
      <c r="L687" s="6">
        <v>0</v>
      </c>
      <c r="M687" s="6">
        <v>8924551</v>
      </c>
      <c r="N687" s="23">
        <v>0</v>
      </c>
    </row>
    <row r="688" spans="1:14" x14ac:dyDescent="0.25">
      <c r="A688" s="11" t="s">
        <v>1921</v>
      </c>
      <c r="B688" s="5" t="s">
        <v>1890</v>
      </c>
      <c r="C688" s="5" t="s">
        <v>267</v>
      </c>
      <c r="D688" s="5" t="s">
        <v>1783</v>
      </c>
      <c r="E688" s="8">
        <v>44848</v>
      </c>
      <c r="F688" s="8">
        <v>44926</v>
      </c>
      <c r="G688" s="8" t="s">
        <v>1928</v>
      </c>
      <c r="H688" s="8" t="s">
        <v>1928</v>
      </c>
      <c r="I688" s="6">
        <v>11618317</v>
      </c>
      <c r="J688" s="15">
        <f t="shared" si="14"/>
        <v>0</v>
      </c>
      <c r="K688" s="6">
        <v>11618317</v>
      </c>
      <c r="L688" s="6">
        <v>0</v>
      </c>
      <c r="M688" s="6">
        <v>11618317</v>
      </c>
      <c r="N688" s="23">
        <v>0</v>
      </c>
    </row>
    <row r="689" spans="1:14" x14ac:dyDescent="0.25">
      <c r="A689" s="11" t="s">
        <v>1922</v>
      </c>
      <c r="B689" s="5" t="s">
        <v>1904</v>
      </c>
      <c r="C689" s="5" t="s">
        <v>267</v>
      </c>
      <c r="D689" s="5" t="s">
        <v>1940</v>
      </c>
      <c r="E689" s="8">
        <v>44852</v>
      </c>
      <c r="F689" s="8">
        <v>44926</v>
      </c>
      <c r="G689" s="8" t="s">
        <v>1928</v>
      </c>
      <c r="H689" s="8" t="s">
        <v>1928</v>
      </c>
      <c r="I689" s="6">
        <v>29534560</v>
      </c>
      <c r="J689" s="15">
        <f t="shared" si="14"/>
        <v>0</v>
      </c>
      <c r="K689" s="6">
        <v>29534560</v>
      </c>
      <c r="L689" s="6">
        <v>0</v>
      </c>
      <c r="M689" s="6">
        <v>29534560</v>
      </c>
      <c r="N689" s="23">
        <v>0</v>
      </c>
    </row>
    <row r="690" spans="1:14" x14ac:dyDescent="0.25">
      <c r="A690" s="11" t="s">
        <v>1923</v>
      </c>
      <c r="B690" s="5" t="s">
        <v>1905</v>
      </c>
      <c r="C690" s="5" t="s">
        <v>267</v>
      </c>
      <c r="D690" s="5" t="s">
        <v>1941</v>
      </c>
      <c r="E690" s="8">
        <v>44855</v>
      </c>
      <c r="F690" s="8">
        <v>44926</v>
      </c>
      <c r="G690" s="8" t="s">
        <v>1928</v>
      </c>
      <c r="H690" s="8" t="s">
        <v>1928</v>
      </c>
      <c r="I690" s="6">
        <v>7556595</v>
      </c>
      <c r="J690" s="15">
        <f t="shared" si="14"/>
        <v>0</v>
      </c>
      <c r="K690" s="6">
        <v>7556595</v>
      </c>
      <c r="L690" s="6">
        <v>0</v>
      </c>
      <c r="M690" s="6">
        <v>7556595</v>
      </c>
      <c r="N690" s="23">
        <v>0</v>
      </c>
    </row>
    <row r="691" spans="1:14" x14ac:dyDescent="0.25">
      <c r="A691" s="11" t="s">
        <v>1924</v>
      </c>
      <c r="B691" s="5" t="s">
        <v>1906</v>
      </c>
      <c r="C691" s="5" t="s">
        <v>267</v>
      </c>
      <c r="D691" s="5" t="s">
        <v>1942</v>
      </c>
      <c r="E691" s="8">
        <v>44858</v>
      </c>
      <c r="F691" s="8">
        <v>44926</v>
      </c>
      <c r="G691" s="8" t="s">
        <v>1928</v>
      </c>
      <c r="H691" s="8" t="s">
        <v>1928</v>
      </c>
      <c r="I691" s="6">
        <v>20432577</v>
      </c>
      <c r="J691" s="15">
        <f t="shared" si="14"/>
        <v>0</v>
      </c>
      <c r="K691" s="6">
        <v>20432577</v>
      </c>
      <c r="L691" s="6">
        <v>0</v>
      </c>
      <c r="M691" s="6">
        <v>20432577</v>
      </c>
      <c r="N691" s="23">
        <v>0</v>
      </c>
    </row>
    <row r="692" spans="1:14" x14ac:dyDescent="0.25">
      <c r="A692" s="11" t="s">
        <v>1925</v>
      </c>
      <c r="B692" s="5" t="s">
        <v>1907</v>
      </c>
      <c r="C692" s="5" t="s">
        <v>267</v>
      </c>
      <c r="D692" s="5" t="s">
        <v>1943</v>
      </c>
      <c r="E692" s="8"/>
      <c r="F692" s="8">
        <v>44926</v>
      </c>
      <c r="G692" s="8" t="s">
        <v>1928</v>
      </c>
      <c r="H692" s="8" t="s">
        <v>1928</v>
      </c>
      <c r="I692" s="6">
        <v>15357791</v>
      </c>
      <c r="J692" s="15">
        <f t="shared" si="14"/>
        <v>0</v>
      </c>
      <c r="K692" s="6">
        <v>15357791</v>
      </c>
      <c r="L692" s="6">
        <v>0</v>
      </c>
      <c r="M692" s="6">
        <v>15357791</v>
      </c>
      <c r="N692" s="23">
        <v>0</v>
      </c>
    </row>
  </sheetData>
  <autoFilter ref="A2:O692" xr:uid="{2FFDB38A-CFBB-4BA7-8FD0-F2BD761BDC4B}"/>
  <mergeCells count="1">
    <mergeCell ref="E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2TV4CCKVFCYA-2105455012-531</_dlc_DocId>
    <_dlc_DocIdUrl xmlns="81cc8fc0-8d1e-4295-8f37-5d076116407c">
      <Url>https://www.minjusticia.gov.co/transparencia/_layouts/15/DocIdRedir.aspx?ID=2TV4CCKVFCYA-2105455012-531</Url>
      <Description>2TV4CCKVFCYA-2105455012-531</Description>
    </_dlc_DocIdUrl>
  </documentManagement>
</p:properties>
</file>

<file path=customXml/itemProps1.xml><?xml version="1.0" encoding="utf-8"?>
<ds:datastoreItem xmlns:ds="http://schemas.openxmlformats.org/officeDocument/2006/customXml" ds:itemID="{66C36FE0-721B-44D7-B1C6-3A53463BF7E7}"/>
</file>

<file path=customXml/itemProps2.xml><?xml version="1.0" encoding="utf-8"?>
<ds:datastoreItem xmlns:ds="http://schemas.openxmlformats.org/officeDocument/2006/customXml" ds:itemID="{FBC8A930-D155-4344-8A65-29128DB67425}"/>
</file>

<file path=customXml/itemProps3.xml><?xml version="1.0" encoding="utf-8"?>
<ds:datastoreItem xmlns:ds="http://schemas.openxmlformats.org/officeDocument/2006/customXml" ds:itemID="{FB912ACF-96B8-4D2B-889A-179ED50E867D}"/>
</file>

<file path=customXml/itemProps4.xml><?xml version="1.0" encoding="utf-8"?>
<ds:datastoreItem xmlns:ds="http://schemas.openxmlformats.org/officeDocument/2006/customXml" ds:itemID="{DE2B1207-2C23-49C3-A6B7-F06D4ADD2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Reunion</cp:lastModifiedBy>
  <dcterms:created xsi:type="dcterms:W3CDTF">2022-09-29T21:04:24Z</dcterms:created>
  <dcterms:modified xsi:type="dcterms:W3CDTF">2022-10-27T01:29:29Z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5636c82c-55ad-46aa-a98f-ff349b91a4ee</vt:lpwstr>
  </property>
</Properties>
</file>