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osp\Downloads\"/>
    </mc:Choice>
  </mc:AlternateContent>
  <bookViews>
    <workbookView xWindow="0" yWindow="0" windowWidth="28800" windowHeight="12330"/>
  </bookViews>
  <sheets>
    <sheet name="Ficha" sheetId="2" r:id="rId1"/>
    <sheet name="Hoja1" sheetId="3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2" l="1"/>
  <c r="B18" i="2"/>
  <c r="A18" i="2"/>
  <c r="D4" i="2"/>
  <c r="D5" i="2"/>
  <c r="D6" i="2"/>
  <c r="D7" i="2"/>
  <c r="D11" i="2"/>
  <c r="B14" i="2"/>
  <c r="C14" i="2"/>
  <c r="D14" i="2"/>
  <c r="E14" i="2"/>
  <c r="E15" i="2" s="1"/>
  <c r="E17" i="2" s="1"/>
  <c r="F14" i="2"/>
  <c r="F15" i="2" s="1"/>
  <c r="F17" i="2" s="1"/>
  <c r="G14" i="2"/>
  <c r="G15" i="2" s="1"/>
  <c r="G16" i="2" s="1"/>
  <c r="G17" i="2" s="1"/>
  <c r="G18" i="2" s="1"/>
  <c r="B15" i="2"/>
  <c r="C15" i="2"/>
  <c r="D15" i="2"/>
  <c r="D16" i="2" s="1"/>
  <c r="D17" i="2" s="1"/>
  <c r="D18" i="2" s="1"/>
  <c r="B16" i="2"/>
  <c r="C16" i="2"/>
  <c r="E16" i="2"/>
  <c r="E18" i="2" s="1"/>
  <c r="A17" i="2"/>
  <c r="B17" i="2"/>
  <c r="C17" i="2"/>
  <c r="D20" i="2"/>
  <c r="D21" i="2"/>
  <c r="D22" i="2"/>
  <c r="F16" i="2" l="1"/>
  <c r="F18" i="2" s="1"/>
</calcChain>
</file>

<file path=xl/sharedStrings.xml><?xml version="1.0" encoding="utf-8"?>
<sst xmlns="http://schemas.openxmlformats.org/spreadsheetml/2006/main" count="99" uniqueCount="77">
  <si>
    <t>FICHA TÉCNICA INDICADOR</t>
  </si>
  <si>
    <t>Responsable</t>
  </si>
  <si>
    <t>Subdirección de Gestión de Información en Justicia- Ministerio de Justicia y del Derecho</t>
  </si>
  <si>
    <t>1. Información General</t>
  </si>
  <si>
    <t>Fecha Inicio Cálculo</t>
  </si>
  <si>
    <t>Fecha de última actualización</t>
  </si>
  <si>
    <t>Nombre del indicador</t>
  </si>
  <si>
    <t>Sigla</t>
  </si>
  <si>
    <t>Objetivo</t>
  </si>
  <si>
    <t>Descripción del indicador</t>
  </si>
  <si>
    <t>2. Datos específicos del indicador</t>
  </si>
  <si>
    <t>Método/ Metodología de medición</t>
  </si>
  <si>
    <t>1. Descarga archivo
2. Revisión de la calidad de datos, 
3. Sumatoria
4. Graficación</t>
  </si>
  <si>
    <t>Fórmula de cálculo</t>
  </si>
  <si>
    <t>Unidad de medida</t>
  </si>
  <si>
    <t>Periodicidad Reporte del indicador</t>
  </si>
  <si>
    <t>3. Listado de variables hacen parte de la fórmula del Indicador</t>
  </si>
  <si>
    <t>No.</t>
  </si>
  <si>
    <t>Nombre de la variable</t>
  </si>
  <si>
    <t>Entidad fuente</t>
  </si>
  <si>
    <t>Sistema fuente</t>
  </si>
  <si>
    <t>Forma de entrega</t>
  </si>
  <si>
    <t>Desagregacion</t>
  </si>
  <si>
    <t>Lugar de ubicación archivo</t>
  </si>
  <si>
    <t>4. Observaciones</t>
  </si>
  <si>
    <t>Limitaciones Indicador</t>
  </si>
  <si>
    <t>Desagregación Temática</t>
  </si>
  <si>
    <t>Desagregación Geográfica</t>
  </si>
  <si>
    <t>FICHA DEL INDICADOR</t>
  </si>
  <si>
    <t>1. Informacion General</t>
  </si>
  <si>
    <t>Fecha de formulación</t>
  </si>
  <si>
    <t>Septiembre de 2015</t>
  </si>
  <si>
    <t>Dependencia que plantea el indicador</t>
  </si>
  <si>
    <t>Dirreción de Política Contra las Drogas y Actividades Relacionadas</t>
  </si>
  <si>
    <t>Codigo de identificación/sigla</t>
  </si>
  <si>
    <t>DPCDYAR</t>
  </si>
  <si>
    <t>Serie Potencial de Producción de Cocaína</t>
  </si>
  <si>
    <t>Identificación y cuantificación de la producción de sustancias relacionadas con:
- hoja de coca
- pasta básica
- base de cocaína</t>
  </si>
  <si>
    <t>Serie histórica con el fin de identificar y cuantifiar el potencial de producción de Cocaína en Colombia.
Los estimados de producción potencial se determinan a partir de los cálculos de los intervalos al 95% de confianza del área anual de cultivos de coca. A partir de estos intervalos y mantenimiento los parámetros de rendimiento de hoja, pasta y base de coca y la estructura del mercado determinada por los estudios de productividad, el factor de conversión de hoja a base obtenido de los estudio de eficiencia en la transformación y datos obtenidos por el Gobierno de los Estados Unidos sobre la eficiencia de transformación secundaria(base a clorhidrato de cocaína siendo de 1:1) y la pureza de la base (81%), se estimaron los potenciales de producción a partir de los límites de los intervalos de confianza. Lo anterior da como resultado las estimaciones mínimas y máximas de producción potencial en los diferentes eslabones de la cadena asociados a la varianza de las hectáreas cultivadas repostados en los censos de coca.</t>
  </si>
  <si>
    <t xml:space="preserve">Numérico </t>
  </si>
  <si>
    <t>Periodicidad del indicador</t>
  </si>
  <si>
    <t>Anual</t>
  </si>
  <si>
    <t>Áreas temáticas aplicables</t>
  </si>
  <si>
    <t>Drogas - Criminal - Transicional</t>
  </si>
  <si>
    <t>2. Datos especificos del indicador</t>
  </si>
  <si>
    <t>Alcance</t>
  </si>
  <si>
    <t>Cuantificar de la producción de sustancias relacionadas con:
- hoja de coca
- pasta básica
- base de cocaína</t>
  </si>
  <si>
    <t>Limitaciones</t>
  </si>
  <si>
    <t>Información anual, depende de entrega proyecto SIMCI -UNODOC</t>
  </si>
  <si>
    <t>Interpretación del indicador</t>
  </si>
  <si>
    <t>Los estimados de producción potencial se determinan a partir de los cálculos de los intervalos al 95% de confianza del área anual de cultivos de coca. A partir de estos intervalos y mantenimiento los parámetros de rendimiento de hoja, pasta y base de coca y la estructura del mercado determinada por los estudios de productividad, el factor de conversión de hoja a base obtenido de los estudio de eficiencia en la transformación y datos obtenidos por el Gobierno de los Estados Unidos sobre la eficiencia de transformación secundaria(base a clorhidrato de cocaína siendo de 1:1) y la pureza de la base (81%), se estimaron los potenciales de producción a partir de los límites de los intervalos de confianza. Lo anterior da como resultado las estimaciones mínimas y máximas de producción potencial en los diferentes eslabones de la cadena asociados a la varianza de las hectáreas cultivadas repostados en los censos de coca.</t>
  </si>
  <si>
    <t>Desagregación del indicador</t>
  </si>
  <si>
    <t xml:space="preserve">Año </t>
  </si>
  <si>
    <t xml:space="preserve">Desagregacion geográfica </t>
  </si>
  <si>
    <t>Regional - Departamental - Municipal</t>
  </si>
  <si>
    <t>Periodo de referencia</t>
  </si>
  <si>
    <t>1999-2016</t>
  </si>
  <si>
    <t>Disponibilidad de los datos (cualitativo)</t>
  </si>
  <si>
    <t xml:space="preserve">El estudio de monitoreo a la extensión en hectáreas sembradas y la evolución de los cultivos ilícitos en el territorio nacional realizado por UNODC - SIMCI se apoya en monitoreos realizados desde el año de 1999, basados en el análisis de imágenes de satélite, realizados de forma anual. </t>
  </si>
  <si>
    <t>3. Metodología de medición y fórmula del Indicador</t>
  </si>
  <si>
    <t>Metodología de medición</t>
  </si>
  <si>
    <t>4. Listado de variables hacen parte de la fórmula del Indicador</t>
  </si>
  <si>
    <t>Módulo o tabla del sistema fuente</t>
  </si>
  <si>
    <t>Periodo de actualización</t>
  </si>
  <si>
    <t>P</t>
  </si>
  <si>
    <t>Potencial de Producción</t>
  </si>
  <si>
    <t>SIMCI - UNODC</t>
  </si>
  <si>
    <t>ODC</t>
  </si>
  <si>
    <t>Capa de Regiones
Tabla de producción por tipo de elemento</t>
  </si>
  <si>
    <t>Archivo Plano</t>
  </si>
  <si>
    <t>A</t>
  </si>
  <si>
    <t>Año</t>
  </si>
  <si>
    <t>Ver Tablero de Control (Fecha de Corte)</t>
  </si>
  <si>
    <t>Ver Tablero de Control (Periodicidad de Actualización)</t>
  </si>
  <si>
    <t>Fecha Inicial de la Información</t>
  </si>
  <si>
    <t>Fecha  Final de la Información</t>
  </si>
  <si>
    <t>https://www.minjusticia.gov.co/transparencia/Paginas/SEJ-Politica-Drogas-Oferta.aspx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</si>
</sst>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name val="Arial Narrow"/>
      <family val="2"/>
    </font>
    <font>
      <b/>
      <sz val="2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8" fillId="0" borderId="5" xfId="2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6" xfId="3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7" fillId="0" borderId="16" xfId="2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27" xfId="0" applyFont="1" applyBorder="1" applyAlignment="1">
      <alignment horizontal="left" vertical="center" wrapText="1" shrinkToFit="1"/>
    </xf>
    <xf numFmtId="0" fontId="6" fillId="0" borderId="25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 shrinkToFi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4">
    <cellStyle name="Hipervínculo" xfId="2" builtinId="8"/>
    <cellStyle name="Hyperlink" xfId="3"/>
    <cellStyle name="Normal" xfId="0" builtinId="0"/>
    <cellStyle name="Normal 7" xfId="1"/>
  </cellStyles>
  <dxfs count="0"/>
  <tableStyles count="0" defaultTableStyle="TableStyleMedium2" defaultPivotStyle="PivotStyleLight16"/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857250</xdr:colOff>
      <xdr:row>9</xdr:row>
      <xdr:rowOff>52917</xdr:rowOff>
    </xdr:from>
    <xdr:ext cx="2368854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5312833" y="4984750"/>
              <a:ext cx="2368854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𝑃𝑜𝑡𝑒𝑛𝑐𝑖𝑎𝑙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𝑑𝑒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𝑝𝑟𝑜𝑑𝑢𝑐𝑐𝑖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ó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</m:nary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𝑝𝑜𝑟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ñ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𝑜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5312833" y="4984750"/>
              <a:ext cx="2368854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latin typeface="Cambria Math" panose="02040503050406030204" pitchFamily="18" charset="0"/>
                </a:rPr>
                <a:t>∑</a:t>
              </a:r>
              <a:r>
                <a:rPr lang="es-CO" sz="1100" b="0" i="0">
                  <a:latin typeface="Cambria Math" panose="02040503050406030204" pitchFamily="18" charset="0"/>
                </a:rPr>
                <a:t>▒〖𝑃𝑜𝑡𝑒𝑛𝑐𝑖𝑎𝑙 𝑑𝑒 𝑝𝑟𝑜𝑑𝑢𝑐𝑐𝑖ó𝑛 〗  𝑝𝑜𝑟 𝐴ñ𝑜</a:t>
              </a:r>
              <a:endParaRPr lang="es-CO" sz="1100"/>
            </a:p>
          </xdr:txBody>
        </xdr:sp>
      </mc:Fallback>
    </mc:AlternateContent>
    <xdr:clientData/>
  </xdr:oneCellAnchor>
  <xdr:twoCellAnchor editAs="oneCell">
    <xdr:from>
      <xdr:col>8</xdr:col>
      <xdr:colOff>465668</xdr:colOff>
      <xdr:row>0</xdr:row>
      <xdr:rowOff>193580</xdr:rowOff>
    </xdr:from>
    <xdr:to>
      <xdr:col>9</xdr:col>
      <xdr:colOff>806451</xdr:colOff>
      <xdr:row>0</xdr:row>
      <xdr:rowOff>733039</xdr:rowOff>
    </xdr:to>
    <xdr:pic>
      <xdr:nvPicPr>
        <xdr:cNvPr id="5" name="Imagen 4" descr="https://intranet.minjusticia.gov.co/informacion/Documents/servicio-ciudadano/JUSTICIAazu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1568" y="193580"/>
          <a:ext cx="1445683" cy="539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21167</xdr:rowOff>
    </xdr:from>
    <xdr:to>
      <xdr:col>2</xdr:col>
      <xdr:colOff>550334</xdr:colOff>
      <xdr:row>0</xdr:row>
      <xdr:rowOff>793751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60" t="2737" r="66081" b="89576"/>
        <a:stretch/>
      </xdr:blipFill>
      <xdr:spPr bwMode="auto">
        <a:xfrm>
          <a:off x="342900" y="21167"/>
          <a:ext cx="1683809" cy="7725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njusticia.gov.co/transparencia/Paginas/SEJ-Politica-Drogas-Oferta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tabSelected="1" zoomScale="90" zoomScaleNormal="90" workbookViewId="0">
      <selection sqref="A1:XFD1"/>
    </sheetView>
  </sheetViews>
  <sheetFormatPr baseColWidth="10" defaultColWidth="11.42578125" defaultRowHeight="15" x14ac:dyDescent="0.25"/>
  <cols>
    <col min="1" max="1" width="3.7109375" style="1" bestFit="1" customWidth="1"/>
    <col min="2" max="2" width="18.42578125" style="1" bestFit="1" customWidth="1"/>
    <col min="3" max="3" width="15.28515625" style="1" customWidth="1"/>
    <col min="4" max="7" width="14.7109375" style="1" customWidth="1"/>
    <col min="8" max="8" width="40.28515625" style="1" customWidth="1"/>
    <col min="9" max="10" width="16.5703125" style="1" customWidth="1"/>
    <col min="11" max="11" width="11.42578125" style="1" customWidth="1"/>
  </cols>
  <sheetData>
    <row r="1" spans="1:11" ht="74.25" customHeight="1" thickBot="1" x14ac:dyDescent="0.3">
      <c r="A1" s="107"/>
      <c r="B1" s="107"/>
      <c r="C1" s="107"/>
      <c r="D1" s="108" t="s">
        <v>0</v>
      </c>
      <c r="E1" s="108"/>
      <c r="F1" s="108"/>
      <c r="G1" s="108"/>
      <c r="H1" s="108"/>
      <c r="I1" s="109"/>
      <c r="J1" s="109"/>
    </row>
    <row r="2" spans="1:11" ht="18" customHeight="1" thickBot="1" x14ac:dyDescent="0.3">
      <c r="A2" s="30" t="s">
        <v>1</v>
      </c>
      <c r="B2" s="30"/>
      <c r="C2" s="30"/>
      <c r="D2" s="34" t="s">
        <v>2</v>
      </c>
      <c r="E2" s="35"/>
      <c r="F2" s="35"/>
      <c r="G2" s="35"/>
      <c r="H2" s="35"/>
      <c r="I2" s="35"/>
      <c r="J2" s="36"/>
      <c r="K2" s="2"/>
    </row>
    <row r="3" spans="1:11" ht="18" customHeight="1" thickBot="1" x14ac:dyDescent="0.3">
      <c r="A3" s="68" t="s">
        <v>3</v>
      </c>
      <c r="B3" s="69"/>
      <c r="C3" s="69"/>
      <c r="D3" s="69"/>
      <c r="E3" s="69"/>
      <c r="F3" s="69"/>
      <c r="G3" s="69"/>
      <c r="H3" s="69"/>
      <c r="I3" s="69"/>
      <c r="J3" s="70"/>
      <c r="K3" s="2"/>
    </row>
    <row r="4" spans="1:11" ht="18" customHeight="1" x14ac:dyDescent="0.25">
      <c r="A4" s="30" t="s">
        <v>4</v>
      </c>
      <c r="B4" s="30"/>
      <c r="C4" s="30"/>
      <c r="D4" s="65" t="str">
        <f>+Hoja1!D3</f>
        <v>Septiembre de 2015</v>
      </c>
      <c r="E4" s="66"/>
      <c r="F4" s="55" t="s">
        <v>5</v>
      </c>
      <c r="G4" s="55"/>
      <c r="H4" s="67" t="s">
        <v>72</v>
      </c>
      <c r="I4" s="67"/>
      <c r="J4" s="67"/>
      <c r="K4" s="2"/>
    </row>
    <row r="5" spans="1:11" ht="18" customHeight="1" x14ac:dyDescent="0.25">
      <c r="A5" s="30" t="s">
        <v>6</v>
      </c>
      <c r="B5" s="30"/>
      <c r="C5" s="30"/>
      <c r="D5" s="71" t="str">
        <f>+Hoja1!D5</f>
        <v>Serie Potencial de Producción de Cocaína</v>
      </c>
      <c r="E5" s="72"/>
      <c r="F5" s="72"/>
      <c r="G5" s="72"/>
      <c r="H5" s="72"/>
      <c r="I5" s="72"/>
      <c r="J5" s="73"/>
      <c r="K5" s="3"/>
    </row>
    <row r="6" spans="1:11" ht="51" customHeight="1" x14ac:dyDescent="0.25">
      <c r="A6" s="30" t="s">
        <v>8</v>
      </c>
      <c r="B6" s="30"/>
      <c r="C6" s="30"/>
      <c r="D6" s="46" t="str">
        <f>+Hoja1!D6</f>
        <v>Identificación y cuantificación de la producción de sustancias relacionadas con:
- hoja de coca
- pasta básica
- base de cocaína</v>
      </c>
      <c r="E6" s="47"/>
      <c r="F6" s="47"/>
      <c r="G6" s="47"/>
      <c r="H6" s="47"/>
      <c r="I6" s="47"/>
      <c r="J6" s="48"/>
      <c r="K6" s="3"/>
    </row>
    <row r="7" spans="1:11" ht="96" customHeight="1" thickBot="1" x14ac:dyDescent="0.3">
      <c r="A7" s="30" t="s">
        <v>9</v>
      </c>
      <c r="B7" s="30"/>
      <c r="C7" s="30"/>
      <c r="D7" s="37" t="str">
        <f>CONCATENATE(Hoja1!D7)</f>
        <v>Serie histórica con el fin de identificar y cuantifiar el potencial de producción de Cocaína en Colombia.
Los estimados de producción potencial se determinan a partir de los cálculos de los intervalos al 95% de confianza del área anual de cultivos de coca. A partir de estos intervalos y mantenimiento los parámetros de rendimiento de hoja, pasta y base de coca y la estructura del mercado determinada por los estudios de productividad, el factor de conversión de hoja a base obtenido de los estudio de eficiencia en la transformación y datos obtenidos por el Gobierno de los Estados Unidos sobre la eficiencia de transformación secundaria(base a clorhidrato de cocaína siendo de 1:1) y la pureza de la base (81%), se estimaron los potenciales de producción a partir de los límites de los intervalos de confianza. Lo anterior da como resultado las estimaciones mínimas y máximas de producción potencial en los diferentes eslabones de la cadena asociados a la varianza de las hectáreas cultivadas repostados en los censos de coca.</v>
      </c>
      <c r="E7" s="38"/>
      <c r="F7" s="38"/>
      <c r="G7" s="38"/>
      <c r="H7" s="38"/>
      <c r="I7" s="38"/>
      <c r="J7" s="39"/>
      <c r="K7" s="3"/>
    </row>
    <row r="8" spans="1:11" ht="18" customHeight="1" thickBot="1" x14ac:dyDescent="0.3">
      <c r="A8" s="43" t="s">
        <v>10</v>
      </c>
      <c r="B8" s="44"/>
      <c r="C8" s="44"/>
      <c r="D8" s="44"/>
      <c r="E8" s="44"/>
      <c r="F8" s="44"/>
      <c r="G8" s="44"/>
      <c r="H8" s="44"/>
      <c r="I8" s="44"/>
      <c r="J8" s="45"/>
      <c r="K8" s="3"/>
    </row>
    <row r="9" spans="1:11" ht="60" customHeight="1" x14ac:dyDescent="0.25">
      <c r="A9" s="30" t="s">
        <v>11</v>
      </c>
      <c r="B9" s="30"/>
      <c r="C9" s="30"/>
      <c r="D9" s="59" t="s">
        <v>12</v>
      </c>
      <c r="E9" s="60"/>
      <c r="F9" s="60"/>
      <c r="G9" s="60"/>
      <c r="H9" s="60"/>
      <c r="I9" s="60"/>
      <c r="J9" s="61"/>
      <c r="K9" s="3"/>
    </row>
    <row r="10" spans="1:11" ht="37.5" customHeight="1" x14ac:dyDescent="0.25">
      <c r="A10" s="30" t="s">
        <v>13</v>
      </c>
      <c r="B10" s="30"/>
      <c r="C10" s="30"/>
      <c r="D10" s="62"/>
      <c r="E10" s="63"/>
      <c r="F10" s="63"/>
      <c r="G10" s="63"/>
      <c r="H10" s="63"/>
      <c r="I10" s="63"/>
      <c r="J10" s="64"/>
      <c r="K10" s="3"/>
    </row>
    <row r="11" spans="1:11" ht="23.25" customHeight="1" thickBot="1" x14ac:dyDescent="0.3">
      <c r="A11" s="30" t="s">
        <v>14</v>
      </c>
      <c r="B11" s="30"/>
      <c r="C11" s="30"/>
      <c r="D11" s="56" t="str">
        <f>+Hoja1!$D$8</f>
        <v xml:space="preserve">Numérico </v>
      </c>
      <c r="E11" s="57"/>
      <c r="F11" s="55" t="s">
        <v>15</v>
      </c>
      <c r="G11" s="55"/>
      <c r="H11" s="58" t="s">
        <v>73</v>
      </c>
      <c r="I11" s="58"/>
      <c r="J11" s="58"/>
      <c r="K11" s="3"/>
    </row>
    <row r="12" spans="1:11" ht="36" customHeight="1" thickBot="1" x14ac:dyDescent="0.3">
      <c r="A12" s="43" t="s">
        <v>16</v>
      </c>
      <c r="B12" s="44"/>
      <c r="C12" s="44"/>
      <c r="D12" s="44"/>
      <c r="E12" s="44"/>
      <c r="F12" s="44"/>
      <c r="G12" s="44"/>
      <c r="H12" s="44"/>
      <c r="I12" s="44"/>
      <c r="J12" s="45"/>
      <c r="K12" s="3"/>
    </row>
    <row r="13" spans="1:11" ht="63" customHeight="1" x14ac:dyDescent="0.25">
      <c r="A13" s="28" t="s">
        <v>17</v>
      </c>
      <c r="B13" s="28" t="s">
        <v>18</v>
      </c>
      <c r="C13" s="28" t="s">
        <v>7</v>
      </c>
      <c r="D13" s="28" t="s">
        <v>19</v>
      </c>
      <c r="E13" s="28" t="s">
        <v>20</v>
      </c>
      <c r="F13" s="28" t="s">
        <v>21</v>
      </c>
      <c r="G13" s="28" t="s">
        <v>22</v>
      </c>
      <c r="H13" s="28" t="s">
        <v>23</v>
      </c>
      <c r="I13" s="28" t="s">
        <v>74</v>
      </c>
      <c r="J13" s="28" t="s">
        <v>75</v>
      </c>
      <c r="K13" s="3"/>
    </row>
    <row r="14" spans="1:11" ht="36" customHeight="1" x14ac:dyDescent="0.25">
      <c r="A14" s="6">
        <v>1</v>
      </c>
      <c r="B14" s="10" t="str">
        <f>+Hoja1!$C$23</f>
        <v>Potencial de Producción</v>
      </c>
      <c r="C14" s="7" t="str">
        <f>+Hoja1!$B$23</f>
        <v>P</v>
      </c>
      <c r="D14" s="10" t="str">
        <f>+Hoja1!$D$23</f>
        <v>SIMCI - UNODC</v>
      </c>
      <c r="E14" s="10" t="str">
        <f>+Hoja1!$E$23</f>
        <v>ODC</v>
      </c>
      <c r="F14" s="10" t="str">
        <f>+Hoja1!G23</f>
        <v>Archivo Plano</v>
      </c>
      <c r="G14" s="10" t="str">
        <f>+Hoja1!D14</f>
        <v xml:space="preserve">Año </v>
      </c>
      <c r="H14" s="29" t="s">
        <v>76</v>
      </c>
      <c r="I14" s="27">
        <v>1999</v>
      </c>
      <c r="J14" s="23" t="s">
        <v>72</v>
      </c>
      <c r="K14" s="3"/>
    </row>
    <row r="15" spans="1:11" ht="36" customHeight="1" x14ac:dyDescent="0.25">
      <c r="A15" s="8">
        <v>2</v>
      </c>
      <c r="B15" s="10" t="str">
        <f>+Hoja1!$C$24</f>
        <v>Año</v>
      </c>
      <c r="C15" s="9" t="str">
        <f>+Hoja1!$B$24</f>
        <v>A</v>
      </c>
      <c r="D15" s="9" t="str">
        <f>+D14</f>
        <v>SIMCI - UNODC</v>
      </c>
      <c r="E15" s="9" t="str">
        <f>+E14</f>
        <v>ODC</v>
      </c>
      <c r="F15" s="9" t="str">
        <f>+F14</f>
        <v>Archivo Plano</v>
      </c>
      <c r="G15" s="9" t="str">
        <f>+G14</f>
        <v xml:space="preserve">Año </v>
      </c>
      <c r="H15" s="26" t="s">
        <v>76</v>
      </c>
      <c r="I15" s="27">
        <v>1999</v>
      </c>
      <c r="J15" s="23" t="s">
        <v>72</v>
      </c>
      <c r="K15" s="3"/>
    </row>
    <row r="16" spans="1:11" ht="36" hidden="1" customHeight="1" x14ac:dyDescent="0.25">
      <c r="A16" s="9">
        <v>3</v>
      </c>
      <c r="B16" s="9">
        <f>+Hoja1!$C$25</f>
        <v>0</v>
      </c>
      <c r="C16" s="9">
        <f>+Hoja1!$B$25</f>
        <v>0</v>
      </c>
      <c r="D16" s="9" t="str">
        <f>+D15</f>
        <v>SIMCI - UNODC</v>
      </c>
      <c r="E16" s="9" t="str">
        <f t="shared" ref="E16:F18" si="0">+E14</f>
        <v>ODC</v>
      </c>
      <c r="F16" s="9" t="str">
        <f t="shared" si="0"/>
        <v>Archivo Plano</v>
      </c>
      <c r="G16" s="9" t="str">
        <f>+G15</f>
        <v xml:space="preserve">Año </v>
      </c>
      <c r="H16" s="22"/>
      <c r="I16" s="22"/>
      <c r="J16" s="23"/>
      <c r="K16" s="3"/>
    </row>
    <row r="17" spans="1:11" ht="66.75" hidden="1" customHeight="1" x14ac:dyDescent="0.25">
      <c r="A17" s="9">
        <f>+Hoja1!A26</f>
        <v>4</v>
      </c>
      <c r="B17" s="9">
        <f>+Hoja1!C26</f>
        <v>0</v>
      </c>
      <c r="C17" s="9">
        <f>+Hoja1!B26</f>
        <v>0</v>
      </c>
      <c r="D17" s="9" t="str">
        <f>+D16</f>
        <v>SIMCI - UNODC</v>
      </c>
      <c r="E17" s="9" t="str">
        <f t="shared" si="0"/>
        <v>ODC</v>
      </c>
      <c r="F17" s="9" t="str">
        <f t="shared" si="0"/>
        <v>Archivo Plano</v>
      </c>
      <c r="G17" s="9" t="str">
        <f>+G16</f>
        <v xml:space="preserve">Año </v>
      </c>
      <c r="H17" s="22"/>
      <c r="I17" s="22"/>
      <c r="J17" s="23"/>
      <c r="K17" s="3"/>
    </row>
    <row r="18" spans="1:11" ht="66.75" hidden="1" customHeight="1" x14ac:dyDescent="0.25">
      <c r="A18" s="9">
        <f>+Hoja1!A27</f>
        <v>5</v>
      </c>
      <c r="B18" s="9">
        <f>+Hoja1!C27</f>
        <v>0</v>
      </c>
      <c r="C18" s="9">
        <f>+Hoja1!B27</f>
        <v>0</v>
      </c>
      <c r="D18" s="9" t="str">
        <f>+D17</f>
        <v>SIMCI - UNODC</v>
      </c>
      <c r="E18" s="9" t="str">
        <f t="shared" si="0"/>
        <v>ODC</v>
      </c>
      <c r="F18" s="9" t="str">
        <f t="shared" si="0"/>
        <v>Archivo Plano</v>
      </c>
      <c r="G18" s="9" t="str">
        <f>+G17</f>
        <v xml:space="preserve">Año </v>
      </c>
      <c r="H18" s="22"/>
      <c r="I18" s="22"/>
      <c r="J18" s="23"/>
      <c r="K18" s="3"/>
    </row>
    <row r="19" spans="1:11" ht="20.25" customHeight="1" thickBot="1" x14ac:dyDescent="0.3">
      <c r="A19" s="40" t="s">
        <v>24</v>
      </c>
      <c r="B19" s="41"/>
      <c r="C19" s="41"/>
      <c r="D19" s="41"/>
      <c r="E19" s="41"/>
      <c r="F19" s="41"/>
      <c r="G19" s="41"/>
      <c r="H19" s="41"/>
      <c r="I19" s="41"/>
      <c r="J19" s="42"/>
      <c r="K19" s="3"/>
    </row>
    <row r="20" spans="1:11" ht="30" customHeight="1" x14ac:dyDescent="0.25">
      <c r="A20" s="30" t="s">
        <v>25</v>
      </c>
      <c r="B20" s="30"/>
      <c r="C20" s="30"/>
      <c r="D20" s="52" t="str">
        <f>+Hoja1!D12</f>
        <v>Información anual, depende de entrega proyecto SIMCI -UNODOC</v>
      </c>
      <c r="E20" s="53"/>
      <c r="F20" s="53"/>
      <c r="G20" s="53"/>
      <c r="H20" s="53"/>
      <c r="I20" s="53"/>
      <c r="J20" s="54"/>
      <c r="K20" s="2"/>
    </row>
    <row r="21" spans="1:11" ht="30" customHeight="1" x14ac:dyDescent="0.25">
      <c r="A21" s="30" t="s">
        <v>26</v>
      </c>
      <c r="B21" s="30"/>
      <c r="C21" s="30"/>
      <c r="D21" s="49" t="str">
        <f>+Hoja1!D9</f>
        <v>Drogas - Criminal - Transicional</v>
      </c>
      <c r="E21" s="50"/>
      <c r="F21" s="50"/>
      <c r="G21" s="50"/>
      <c r="H21" s="50"/>
      <c r="I21" s="50"/>
      <c r="J21" s="51"/>
      <c r="K21" s="2"/>
    </row>
    <row r="22" spans="1:11" ht="30" customHeight="1" thickBot="1" x14ac:dyDescent="0.3">
      <c r="A22" s="30" t="s">
        <v>27</v>
      </c>
      <c r="B22" s="30"/>
      <c r="C22" s="30"/>
      <c r="D22" s="31" t="str">
        <f>+Hoja1!D15</f>
        <v>Regional - Departamental - Municipal</v>
      </c>
      <c r="E22" s="32"/>
      <c r="F22" s="32"/>
      <c r="G22" s="32"/>
      <c r="H22" s="32"/>
      <c r="I22" s="32"/>
      <c r="J22" s="33"/>
      <c r="K22" s="2"/>
    </row>
    <row r="23" spans="1:11" x14ac:dyDescent="0.25">
      <c r="K23" s="2"/>
    </row>
    <row r="24" spans="1:11" s="5" customFormat="1" x14ac:dyDescent="0.25">
      <c r="K24" s="4"/>
    </row>
    <row r="25" spans="1:11" ht="17.45" customHeight="1" x14ac:dyDescent="0.25"/>
    <row r="26" spans="1:11" ht="17.45" customHeight="1" x14ac:dyDescent="0.25"/>
    <row r="27" spans="1:11" ht="17.45" customHeight="1" x14ac:dyDescent="0.25"/>
    <row r="28" spans="1:11" ht="17.45" customHeight="1" x14ac:dyDescent="0.25"/>
    <row r="29" spans="1:11" ht="17.45" customHeight="1" x14ac:dyDescent="0.25"/>
    <row r="30" spans="1:11" ht="14.45" customHeight="1" x14ac:dyDescent="0.25"/>
    <row r="31" spans="1:11" ht="14.45" customHeight="1" x14ac:dyDescent="0.25"/>
    <row r="32" spans="1:11" ht="14.45" customHeight="1" x14ac:dyDescent="0.25"/>
    <row r="33" ht="14.45" customHeight="1" x14ac:dyDescent="0.25"/>
    <row r="34" ht="14.45" customHeight="1" x14ac:dyDescent="0.25"/>
    <row r="35" ht="14.45" customHeight="1" x14ac:dyDescent="0.25"/>
    <row r="36" ht="14.45" customHeight="1" x14ac:dyDescent="0.25"/>
    <row r="37" ht="14.45" customHeight="1" x14ac:dyDescent="0.25"/>
    <row r="41" ht="14.45" customHeight="1" x14ac:dyDescent="0.25"/>
    <row r="45" ht="14.45" customHeight="1" x14ac:dyDescent="0.25"/>
    <row r="46" ht="14.45" customHeight="1" x14ac:dyDescent="0.25"/>
    <row r="47" ht="14.45" customHeight="1" x14ac:dyDescent="0.25"/>
    <row r="48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</sheetData>
  <mergeCells count="33">
    <mergeCell ref="D9:J9"/>
    <mergeCell ref="D10:J10"/>
    <mergeCell ref="A1:C1"/>
    <mergeCell ref="A4:C4"/>
    <mergeCell ref="F4:G4"/>
    <mergeCell ref="D4:E4"/>
    <mergeCell ref="H4:J4"/>
    <mergeCell ref="A3:J3"/>
    <mergeCell ref="D5:J5"/>
    <mergeCell ref="D1:H1"/>
    <mergeCell ref="I1:J1"/>
    <mergeCell ref="D20:J20"/>
    <mergeCell ref="A20:C20"/>
    <mergeCell ref="A11:C11"/>
    <mergeCell ref="F11:G11"/>
    <mergeCell ref="D11:E11"/>
    <mergeCell ref="H11:J11"/>
    <mergeCell ref="A22:C22"/>
    <mergeCell ref="D22:J22"/>
    <mergeCell ref="A2:C2"/>
    <mergeCell ref="D2:J2"/>
    <mergeCell ref="D7:J7"/>
    <mergeCell ref="A5:C5"/>
    <mergeCell ref="A7:C7"/>
    <mergeCell ref="A19:J19"/>
    <mergeCell ref="A9:C9"/>
    <mergeCell ref="A10:C10"/>
    <mergeCell ref="A6:C6"/>
    <mergeCell ref="A21:C21"/>
    <mergeCell ref="A8:J8"/>
    <mergeCell ref="A12:J12"/>
    <mergeCell ref="D6:J6"/>
    <mergeCell ref="D21:J21"/>
  </mergeCells>
  <hyperlinks>
    <hyperlink ref="H14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D19" sqref="D19:I19"/>
    </sheetView>
  </sheetViews>
  <sheetFormatPr baseColWidth="10" defaultColWidth="11.42578125" defaultRowHeight="15" x14ac:dyDescent="0.25"/>
  <cols>
    <col min="1" max="1" width="3.7109375" style="1" bestFit="1" customWidth="1"/>
    <col min="2" max="2" width="10.42578125" style="1" customWidth="1"/>
    <col min="3" max="3" width="26.5703125" style="1" customWidth="1"/>
    <col min="4" max="5" width="25.5703125" style="1" customWidth="1"/>
    <col min="6" max="6" width="33.7109375" style="1" customWidth="1"/>
    <col min="7" max="9" width="14.7109375" style="1" customWidth="1"/>
    <col min="10" max="10" width="11.42578125" style="1" customWidth="1"/>
  </cols>
  <sheetData>
    <row r="1" spans="1:10" ht="45.75" customHeight="1" x14ac:dyDescent="0.25">
      <c r="A1" s="74"/>
      <c r="B1" s="75"/>
      <c r="C1" s="75"/>
      <c r="D1" s="76" t="s">
        <v>28</v>
      </c>
      <c r="E1" s="76"/>
      <c r="F1" s="76"/>
      <c r="G1" s="76"/>
      <c r="H1" s="76"/>
      <c r="I1" s="77"/>
    </row>
    <row r="2" spans="1:10" ht="18" customHeight="1" x14ac:dyDescent="0.25">
      <c r="A2" s="78" t="s">
        <v>29</v>
      </c>
      <c r="B2" s="79"/>
      <c r="C2" s="79"/>
      <c r="D2" s="79"/>
      <c r="E2" s="79"/>
      <c r="F2" s="79"/>
      <c r="G2" s="79"/>
      <c r="H2" s="79"/>
      <c r="I2" s="80"/>
      <c r="J2" s="2"/>
    </row>
    <row r="3" spans="1:10" ht="18" customHeight="1" x14ac:dyDescent="0.25">
      <c r="A3" s="81" t="s">
        <v>30</v>
      </c>
      <c r="B3" s="81"/>
      <c r="C3" s="81"/>
      <c r="D3" s="82" t="s">
        <v>31</v>
      </c>
      <c r="E3" s="82"/>
      <c r="F3" s="83" t="s">
        <v>5</v>
      </c>
      <c r="G3" s="83"/>
      <c r="H3" s="82"/>
      <c r="I3" s="82"/>
      <c r="J3" s="2"/>
    </row>
    <row r="4" spans="1:10" ht="18" customHeight="1" x14ac:dyDescent="0.25">
      <c r="A4" s="84" t="s">
        <v>32</v>
      </c>
      <c r="B4" s="84"/>
      <c r="C4" s="84"/>
      <c r="D4" s="85" t="s">
        <v>33</v>
      </c>
      <c r="E4" s="85"/>
      <c r="F4" s="86" t="s">
        <v>34</v>
      </c>
      <c r="G4" s="86"/>
      <c r="H4" s="82" t="s">
        <v>35</v>
      </c>
      <c r="I4" s="82"/>
      <c r="J4" s="2"/>
    </row>
    <row r="5" spans="1:10" ht="18" customHeight="1" x14ac:dyDescent="0.25">
      <c r="A5" s="84" t="s">
        <v>6</v>
      </c>
      <c r="B5" s="84"/>
      <c r="C5" s="84"/>
      <c r="D5" s="85" t="s">
        <v>36</v>
      </c>
      <c r="E5" s="85"/>
      <c r="F5" s="85"/>
      <c r="G5" s="85"/>
      <c r="H5" s="85"/>
      <c r="I5" s="85"/>
      <c r="J5" s="3"/>
    </row>
    <row r="6" spans="1:10" ht="60.75" customHeight="1" x14ac:dyDescent="0.25">
      <c r="A6" s="84" t="s">
        <v>8</v>
      </c>
      <c r="B6" s="84"/>
      <c r="C6" s="84"/>
      <c r="D6" s="91" t="s">
        <v>37</v>
      </c>
      <c r="E6" s="92"/>
      <c r="F6" s="92"/>
      <c r="G6" s="92"/>
      <c r="H6" s="92"/>
      <c r="I6" s="92"/>
      <c r="J6" s="3"/>
    </row>
    <row r="7" spans="1:10" ht="117.75" customHeight="1" x14ac:dyDescent="0.25">
      <c r="A7" s="84" t="s">
        <v>9</v>
      </c>
      <c r="B7" s="84"/>
      <c r="C7" s="84"/>
      <c r="D7" s="91" t="s">
        <v>38</v>
      </c>
      <c r="E7" s="85"/>
      <c r="F7" s="85"/>
      <c r="G7" s="85"/>
      <c r="H7" s="85"/>
      <c r="I7" s="85"/>
      <c r="J7" s="3"/>
    </row>
    <row r="8" spans="1:10" ht="18" customHeight="1" x14ac:dyDescent="0.25">
      <c r="A8" s="84" t="s">
        <v>14</v>
      </c>
      <c r="B8" s="84"/>
      <c r="C8" s="84"/>
      <c r="D8" s="93" t="s">
        <v>39</v>
      </c>
      <c r="E8" s="93"/>
      <c r="F8" s="84" t="s">
        <v>40</v>
      </c>
      <c r="G8" s="84"/>
      <c r="H8" s="94" t="s">
        <v>41</v>
      </c>
      <c r="I8" s="94"/>
      <c r="J8" s="3"/>
    </row>
    <row r="9" spans="1:10" ht="36" customHeight="1" x14ac:dyDescent="0.25">
      <c r="A9" s="84" t="s">
        <v>42</v>
      </c>
      <c r="B9" s="84"/>
      <c r="C9" s="84"/>
      <c r="D9" s="85" t="s">
        <v>43</v>
      </c>
      <c r="E9" s="85"/>
      <c r="F9" s="85"/>
      <c r="G9" s="85"/>
      <c r="H9" s="85"/>
      <c r="I9" s="85"/>
      <c r="J9" s="3"/>
    </row>
    <row r="10" spans="1:10" ht="18" customHeight="1" x14ac:dyDescent="0.25">
      <c r="A10" s="95" t="s">
        <v>44</v>
      </c>
      <c r="B10" s="96"/>
      <c r="C10" s="96"/>
      <c r="D10" s="96"/>
      <c r="E10" s="96"/>
      <c r="F10" s="96"/>
      <c r="G10" s="96"/>
      <c r="H10" s="96"/>
      <c r="I10" s="97"/>
      <c r="J10" s="3"/>
    </row>
    <row r="11" spans="1:10" ht="67.5" customHeight="1" x14ac:dyDescent="0.25">
      <c r="A11" s="98" t="s">
        <v>45</v>
      </c>
      <c r="B11" s="81"/>
      <c r="C11" s="81"/>
      <c r="D11" s="99" t="s">
        <v>46</v>
      </c>
      <c r="E11" s="82"/>
      <c r="F11" s="82"/>
      <c r="G11" s="82"/>
      <c r="H11" s="82"/>
      <c r="I11" s="100"/>
      <c r="J11" s="2"/>
    </row>
    <row r="12" spans="1:10" ht="36" customHeight="1" x14ac:dyDescent="0.25">
      <c r="A12" s="87" t="s">
        <v>47</v>
      </c>
      <c r="B12" s="84"/>
      <c r="C12" s="84"/>
      <c r="D12" s="88" t="s">
        <v>48</v>
      </c>
      <c r="E12" s="89"/>
      <c r="F12" s="89"/>
      <c r="G12" s="89"/>
      <c r="H12" s="89"/>
      <c r="I12" s="90"/>
      <c r="J12" s="2"/>
    </row>
    <row r="13" spans="1:10" ht="94.5" customHeight="1" x14ac:dyDescent="0.25">
      <c r="A13" s="98" t="s">
        <v>49</v>
      </c>
      <c r="B13" s="81"/>
      <c r="C13" s="81"/>
      <c r="D13" s="88" t="s">
        <v>50</v>
      </c>
      <c r="E13" s="89"/>
      <c r="F13" s="89"/>
      <c r="G13" s="89"/>
      <c r="H13" s="89"/>
      <c r="I13" s="90"/>
      <c r="J13" s="2"/>
    </row>
    <row r="14" spans="1:10" ht="36" customHeight="1" x14ac:dyDescent="0.25">
      <c r="A14" s="98" t="s">
        <v>51</v>
      </c>
      <c r="B14" s="81"/>
      <c r="C14" s="81"/>
      <c r="D14" s="88" t="s">
        <v>52</v>
      </c>
      <c r="E14" s="89"/>
      <c r="F14" s="89"/>
      <c r="G14" s="89"/>
      <c r="H14" s="89"/>
      <c r="I14" s="90"/>
      <c r="J14" s="2"/>
    </row>
    <row r="15" spans="1:10" ht="36" customHeight="1" x14ac:dyDescent="0.25">
      <c r="A15" s="87" t="s">
        <v>53</v>
      </c>
      <c r="B15" s="84"/>
      <c r="C15" s="84"/>
      <c r="D15" s="88" t="s">
        <v>54</v>
      </c>
      <c r="E15" s="88"/>
      <c r="F15" s="88"/>
      <c r="G15" s="88"/>
      <c r="H15" s="88"/>
      <c r="I15" s="101"/>
      <c r="J15" s="2"/>
    </row>
    <row r="16" spans="1:10" ht="36" customHeight="1" x14ac:dyDescent="0.25">
      <c r="A16" s="87" t="s">
        <v>55</v>
      </c>
      <c r="B16" s="84"/>
      <c r="C16" s="84"/>
      <c r="D16" s="88" t="s">
        <v>56</v>
      </c>
      <c r="E16" s="89"/>
      <c r="F16" s="89"/>
      <c r="G16" s="89"/>
      <c r="H16" s="89"/>
      <c r="I16" s="90"/>
      <c r="J16" s="11"/>
    </row>
    <row r="17" spans="1:10" ht="36" customHeight="1" x14ac:dyDescent="0.25">
      <c r="A17" s="98" t="s">
        <v>57</v>
      </c>
      <c r="B17" s="81"/>
      <c r="C17" s="81"/>
      <c r="D17" s="91" t="s">
        <v>58</v>
      </c>
      <c r="E17" s="92"/>
      <c r="F17" s="92"/>
      <c r="G17" s="92"/>
      <c r="H17" s="92"/>
      <c r="I17" s="104"/>
      <c r="J17" s="2"/>
    </row>
    <row r="18" spans="1:10" ht="18" customHeight="1" x14ac:dyDescent="0.25">
      <c r="A18" s="95" t="s">
        <v>59</v>
      </c>
      <c r="B18" s="96"/>
      <c r="C18" s="96"/>
      <c r="D18" s="96"/>
      <c r="E18" s="96"/>
      <c r="F18" s="96"/>
      <c r="G18" s="96"/>
      <c r="H18" s="96"/>
      <c r="I18" s="97"/>
      <c r="J18" s="3"/>
    </row>
    <row r="19" spans="1:10" ht="137.25" customHeight="1" x14ac:dyDescent="0.25">
      <c r="A19" s="87" t="s">
        <v>60</v>
      </c>
      <c r="B19" s="84"/>
      <c r="C19" s="84"/>
      <c r="D19" s="105"/>
      <c r="E19" s="105"/>
      <c r="F19" s="105"/>
      <c r="G19" s="105"/>
      <c r="H19" s="105"/>
      <c r="I19" s="106"/>
      <c r="J19" s="2"/>
    </row>
    <row r="20" spans="1:10" ht="100.15" customHeight="1" x14ac:dyDescent="0.25">
      <c r="A20" s="87" t="s">
        <v>13</v>
      </c>
      <c r="B20" s="84"/>
      <c r="C20" s="84"/>
      <c r="D20" s="102"/>
      <c r="E20" s="102"/>
      <c r="F20" s="102"/>
      <c r="G20" s="102"/>
      <c r="H20" s="102"/>
      <c r="I20" s="103"/>
      <c r="J20" s="2"/>
    </row>
    <row r="21" spans="1:10" ht="15" customHeight="1" x14ac:dyDescent="0.25">
      <c r="A21" s="95" t="s">
        <v>61</v>
      </c>
      <c r="B21" s="96"/>
      <c r="C21" s="96"/>
      <c r="D21" s="96"/>
      <c r="E21" s="96"/>
      <c r="F21" s="96"/>
      <c r="G21" s="96"/>
      <c r="H21" s="96"/>
      <c r="I21" s="97"/>
      <c r="J21" s="2"/>
    </row>
    <row r="22" spans="1:10" ht="43.9" customHeight="1" x14ac:dyDescent="0.25">
      <c r="A22" s="12" t="s">
        <v>17</v>
      </c>
      <c r="B22" s="13" t="s">
        <v>7</v>
      </c>
      <c r="C22" s="13" t="s">
        <v>18</v>
      </c>
      <c r="D22" s="13" t="s">
        <v>19</v>
      </c>
      <c r="E22" s="13" t="s">
        <v>20</v>
      </c>
      <c r="F22" s="13" t="s">
        <v>62</v>
      </c>
      <c r="G22" s="13" t="s">
        <v>21</v>
      </c>
      <c r="H22" s="13" t="s">
        <v>14</v>
      </c>
      <c r="I22" s="14" t="s">
        <v>63</v>
      </c>
      <c r="J22" s="2"/>
    </row>
    <row r="23" spans="1:10" s="5" customFormat="1" ht="45" x14ac:dyDescent="0.25">
      <c r="A23" s="15">
        <v>1</v>
      </c>
      <c r="B23" s="16" t="s">
        <v>64</v>
      </c>
      <c r="C23" s="16" t="s">
        <v>65</v>
      </c>
      <c r="D23" s="25" t="s">
        <v>66</v>
      </c>
      <c r="E23" s="25" t="s">
        <v>67</v>
      </c>
      <c r="F23" s="24" t="s">
        <v>68</v>
      </c>
      <c r="G23" s="25" t="s">
        <v>69</v>
      </c>
      <c r="H23" s="25" t="s">
        <v>39</v>
      </c>
      <c r="I23" s="17">
        <v>2015</v>
      </c>
      <c r="J23" s="4"/>
    </row>
    <row r="24" spans="1:10" ht="45" x14ac:dyDescent="0.25">
      <c r="A24" s="15">
        <v>2</v>
      </c>
      <c r="B24" s="16" t="s">
        <v>70</v>
      </c>
      <c r="C24" s="16" t="s">
        <v>71</v>
      </c>
      <c r="D24" s="25" t="s">
        <v>66</v>
      </c>
      <c r="E24" s="25" t="s">
        <v>67</v>
      </c>
      <c r="F24" s="24" t="s">
        <v>68</v>
      </c>
      <c r="G24" s="25" t="s">
        <v>69</v>
      </c>
      <c r="H24" s="25" t="s">
        <v>39</v>
      </c>
      <c r="I24" s="17">
        <v>2015</v>
      </c>
    </row>
    <row r="25" spans="1:10" ht="17.45" customHeight="1" x14ac:dyDescent="0.25">
      <c r="A25" s="15">
        <v>3</v>
      </c>
      <c r="B25" s="16"/>
      <c r="C25" s="16"/>
      <c r="D25" s="16"/>
      <c r="E25" s="25"/>
      <c r="F25" s="25"/>
      <c r="G25" s="24"/>
      <c r="H25" s="25"/>
      <c r="I25" s="18"/>
    </row>
    <row r="26" spans="1:10" ht="17.45" customHeight="1" x14ac:dyDescent="0.25">
      <c r="A26" s="15">
        <v>4</v>
      </c>
      <c r="B26" s="16"/>
      <c r="C26" s="16"/>
      <c r="D26" s="16"/>
      <c r="E26" s="16"/>
      <c r="F26" s="16"/>
      <c r="G26" s="16"/>
      <c r="H26" s="16"/>
      <c r="I26" s="18"/>
    </row>
    <row r="27" spans="1:10" ht="17.45" customHeight="1" x14ac:dyDescent="0.25">
      <c r="A27" s="15">
        <v>5</v>
      </c>
      <c r="B27" s="16"/>
      <c r="C27" s="16"/>
      <c r="D27" s="16"/>
      <c r="E27" s="16"/>
      <c r="F27" s="16"/>
      <c r="G27" s="16"/>
      <c r="H27" s="16"/>
      <c r="I27" s="18"/>
    </row>
    <row r="28" spans="1:10" ht="17.45" customHeight="1" x14ac:dyDescent="0.25">
      <c r="A28" s="15">
        <v>6</v>
      </c>
      <c r="B28" s="16"/>
      <c r="C28" s="16"/>
      <c r="D28" s="16"/>
      <c r="E28" s="16"/>
      <c r="F28" s="16"/>
      <c r="G28" s="16"/>
      <c r="H28" s="16"/>
      <c r="I28" s="18"/>
    </row>
    <row r="29" spans="1:10" ht="17.45" customHeight="1" thickBot="1" x14ac:dyDescent="0.3">
      <c r="A29" s="19">
        <v>7</v>
      </c>
      <c r="B29" s="20"/>
      <c r="C29" s="20"/>
      <c r="D29" s="20"/>
      <c r="E29" s="20"/>
      <c r="F29" s="20"/>
      <c r="G29" s="20"/>
      <c r="H29" s="20"/>
      <c r="I29" s="21"/>
    </row>
    <row r="30" spans="1:10" ht="14.45" customHeight="1" x14ac:dyDescent="0.25"/>
    <row r="31" spans="1:10" ht="14.45" customHeight="1" x14ac:dyDescent="0.25"/>
    <row r="32" spans="1:10" ht="14.45" customHeight="1" x14ac:dyDescent="0.25"/>
    <row r="33" ht="14.45" customHeight="1" x14ac:dyDescent="0.25"/>
    <row r="34" ht="14.45" customHeight="1" x14ac:dyDescent="0.25"/>
    <row r="35" ht="14.45" customHeight="1" x14ac:dyDescent="0.25"/>
    <row r="36" ht="14.45" customHeight="1" x14ac:dyDescent="0.25"/>
    <row r="37" ht="14.45" customHeight="1" x14ac:dyDescent="0.25"/>
    <row r="38" ht="14.45" customHeight="1" x14ac:dyDescent="0.25"/>
    <row r="39" ht="14.45" customHeight="1" x14ac:dyDescent="0.25"/>
    <row r="40" ht="14.45" customHeight="1" x14ac:dyDescent="0.25"/>
    <row r="41" ht="14.45" customHeight="1" x14ac:dyDescent="0.25"/>
    <row r="45" ht="14.45" customHeight="1" x14ac:dyDescent="0.25"/>
    <row r="46" ht="14.45" customHeight="1" x14ac:dyDescent="0.25"/>
    <row r="47" ht="14.45" customHeight="1" x14ac:dyDescent="0.25"/>
    <row r="48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  <row r="57" ht="14.45" customHeight="1" x14ac:dyDescent="0.25"/>
    <row r="58" ht="14.45" customHeight="1" x14ac:dyDescent="0.25"/>
  </sheetData>
  <mergeCells count="45">
    <mergeCell ref="A20:C20"/>
    <mergeCell ref="D20:I20"/>
    <mergeCell ref="A21:I21"/>
    <mergeCell ref="A16:C16"/>
    <mergeCell ref="D16:I16"/>
    <mergeCell ref="A17:C17"/>
    <mergeCell ref="D17:I17"/>
    <mergeCell ref="A18:I18"/>
    <mergeCell ref="A19:C19"/>
    <mergeCell ref="D19:I19"/>
    <mergeCell ref="A13:C13"/>
    <mergeCell ref="D13:I13"/>
    <mergeCell ref="A14:C14"/>
    <mergeCell ref="D14:I14"/>
    <mergeCell ref="A15:C15"/>
    <mergeCell ref="D15:I15"/>
    <mergeCell ref="A12:C12"/>
    <mergeCell ref="D12:I12"/>
    <mergeCell ref="A6:C6"/>
    <mergeCell ref="D6:I6"/>
    <mergeCell ref="A7:C7"/>
    <mergeCell ref="D7:I7"/>
    <mergeCell ref="A8:C8"/>
    <mergeCell ref="D8:E8"/>
    <mergeCell ref="F8:G8"/>
    <mergeCell ref="H8:I8"/>
    <mergeCell ref="A9:C9"/>
    <mergeCell ref="D9:I9"/>
    <mergeCell ref="A10:I10"/>
    <mergeCell ref="A11:C11"/>
    <mergeCell ref="D11:I11"/>
    <mergeCell ref="A4:C4"/>
    <mergeCell ref="D4:E4"/>
    <mergeCell ref="F4:G4"/>
    <mergeCell ref="H4:I4"/>
    <mergeCell ref="A5:C5"/>
    <mergeCell ref="D5:I5"/>
    <mergeCell ref="A1:C1"/>
    <mergeCell ref="D1:G1"/>
    <mergeCell ref="H1:I1"/>
    <mergeCell ref="A2:I2"/>
    <mergeCell ref="A3:C3"/>
    <mergeCell ref="D3:E3"/>
    <mergeCell ref="F3:G3"/>
    <mergeCell ref="H3:I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62EE9D49EFA44EAE8081C61FD3D821" ma:contentTypeVersion="1" ma:contentTypeDescription="Crear nuevo documento." ma:contentTypeScope="" ma:versionID="3870ed70bf79371bfdd31e408791afb7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2TV4CCKVFCYA-2105455012-427</_dlc_DocId>
    <_dlc_DocIdUrl xmlns="81cc8fc0-8d1e-4295-8f37-5d076116407c">
      <Url>https://www.minjusticia.gov.co/transparencia/_layouts/15/DocIdRedir.aspx?ID=2TV4CCKVFCYA-2105455012-427</Url>
      <Description>2TV4CCKVFCYA-2105455012-427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5602177-863D-4AD5-8543-7DC683283D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1cc8fc0-8d1e-4295-8f37-5d07611640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19FABB-3DB0-452B-BDC7-1280029A22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567EB4-C5A4-4E2C-A8A7-58B1423D4759}">
  <ds:schemaRefs>
    <ds:schemaRef ds:uri="http://schemas.microsoft.com/office/2006/metadata/properties"/>
    <ds:schemaRef ds:uri="http://schemas.microsoft.com/office/infopath/2007/PartnerControls"/>
    <ds:schemaRef ds:uri="81cc8fc0-8d1e-4295-8f37-5d076116407c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CDC4C375-AB57-41A0-924A-FBFB1C8D53C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Ficha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LUZ ANGELA OSPINA JIMENEZ</cp:lastModifiedBy>
  <cp:revision/>
  <dcterms:created xsi:type="dcterms:W3CDTF">2016-08-31T16:34:47Z</dcterms:created>
  <dcterms:modified xsi:type="dcterms:W3CDTF">2023-07-24T21:12:43Z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0x0101008662EE9D49EFA44EAE8081C61FD3D821</vt:lpwstr>
  </property>
  <property fmtid="{D5CDD505-2E9C-101B-9397-08002B2CF9AE}" pid="3" name="_dlc_DocIdItemGuid">
    <vt:lpwstr>8b8be64d-1a38-48df-bbdf-0d9972af0e53</vt:lpwstr>
  </property>
</Properties>
</file>