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CE472499-B66A-482A-93FD-56F6DCA4AFC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icha" sheetId="2" r:id="rId1"/>
    <sheet name="Hoja1" sheetId="3" state="hidden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2" l="1"/>
  <c r="G15" i="2" s="1"/>
  <c r="G16" i="2" s="1"/>
  <c r="G17" i="2" s="1"/>
  <c r="C17" i="2"/>
  <c r="B17" i="2"/>
  <c r="A17" i="2"/>
  <c r="D7" i="2"/>
  <c r="D21" i="2"/>
  <c r="D19" i="2"/>
  <c r="F14" i="2"/>
  <c r="F16" i="2" s="1"/>
  <c r="E14" i="2"/>
  <c r="E15" i="2" s="1"/>
  <c r="E17" i="2" s="1"/>
  <c r="D14" i="2"/>
  <c r="D15" i="2" s="1"/>
  <c r="D16" i="2" s="1"/>
  <c r="D17" i="2" s="1"/>
  <c r="C16" i="2"/>
  <c r="C15" i="2"/>
  <c r="C14" i="2"/>
  <c r="B16" i="2"/>
  <c r="B15" i="2"/>
  <c r="B14" i="2"/>
  <c r="D11" i="2"/>
  <c r="D6" i="2"/>
  <c r="D5" i="2"/>
  <c r="F15" i="2" l="1"/>
  <c r="F17" i="2" s="1"/>
  <c r="E16" i="2"/>
</calcChain>
</file>

<file path=xl/sharedStrings.xml><?xml version="1.0" encoding="utf-8"?>
<sst xmlns="http://schemas.openxmlformats.org/spreadsheetml/2006/main" count="118" uniqueCount="80">
  <si>
    <t>FICHA TÉCNICA INDICADOR</t>
  </si>
  <si>
    <t>Responsable</t>
  </si>
  <si>
    <t>Subdirección de Gestión de Información en Justicia- Ministerio de Justicia y del Derecho</t>
  </si>
  <si>
    <t>1. Información General</t>
  </si>
  <si>
    <t>Fecha Inicio Cálculo</t>
  </si>
  <si>
    <t>Fecha de última actualización</t>
  </si>
  <si>
    <t>Nombre del indicador</t>
  </si>
  <si>
    <t>Sigla</t>
  </si>
  <si>
    <t>Objetivo</t>
  </si>
  <si>
    <t>Descripción del indicador</t>
  </si>
  <si>
    <t>2. Datos específicos del indicador</t>
  </si>
  <si>
    <t>Método/ Metodología de medición</t>
  </si>
  <si>
    <t>Se realiza el cálculo de la cantidad de héctareas por tipo de cultivo en cada área geográfica definida</t>
  </si>
  <si>
    <t>Fórmula de cálculo</t>
  </si>
  <si>
    <t>Unidad de medida</t>
  </si>
  <si>
    <t>Periodicidad Reporte del indicador</t>
  </si>
  <si>
    <t>3. Listado de variables hacen parte de la fórmula del Indicador</t>
  </si>
  <si>
    <t>No.</t>
  </si>
  <si>
    <t>Nombre de la variable</t>
  </si>
  <si>
    <t>Entidad fuente</t>
  </si>
  <si>
    <t>Sistema fuente</t>
  </si>
  <si>
    <t>Forma de entrega</t>
  </si>
  <si>
    <t>Desagregacion</t>
  </si>
  <si>
    <t>Lugar de ubicación archivo</t>
  </si>
  <si>
    <t>4. Observaciones</t>
  </si>
  <si>
    <t>Limitaciones Indicador</t>
  </si>
  <si>
    <t>Desagregación Temática</t>
  </si>
  <si>
    <t>Política de Drogas</t>
  </si>
  <si>
    <t>Desagregación Geográfica</t>
  </si>
  <si>
    <t>FICHA DEL INDICADOR</t>
  </si>
  <si>
    <t>1. Informacion General</t>
  </si>
  <si>
    <t>Fecha de formulación</t>
  </si>
  <si>
    <t>Septiembre de 2015</t>
  </si>
  <si>
    <t>Dependencia que plantea el indicador</t>
  </si>
  <si>
    <t>Dirreción de Política Contra las Drogas y Actividades Relacionadas</t>
  </si>
  <si>
    <t>Codigo de identificación/sigla</t>
  </si>
  <si>
    <t>DPCDYAR</t>
  </si>
  <si>
    <t>Hectáreas Sembradas Cultivos Ilícitos Coca - Amapola</t>
  </si>
  <si>
    <t>Identificación y cuantificación de la distribución de cultivos de coca</t>
  </si>
  <si>
    <t>Serie histórica con el fin de identificar y cuantificar hectáreas de cultivos ilíticos de coca y amapola en el territorio colombiano.</t>
  </si>
  <si>
    <t xml:space="preserve">Numérico </t>
  </si>
  <si>
    <t>Periodicidad del indicador</t>
  </si>
  <si>
    <t>Anual</t>
  </si>
  <si>
    <t>Áreas temáticas aplicables</t>
  </si>
  <si>
    <t>Drogas - Criminal - Transicional</t>
  </si>
  <si>
    <t>2. Datos especificos del indicador</t>
  </si>
  <si>
    <t>Alcance</t>
  </si>
  <si>
    <t>Limitaciones</t>
  </si>
  <si>
    <t>Información anual, depende de entrega proyecto SIMCI -UNODOC</t>
  </si>
  <si>
    <t>Interpretación del indicador</t>
  </si>
  <si>
    <t>El monitoreo de los cultivos de coca en Colombia esta soportado en la interpretación de imágenes satelitales, junto a la validación de los datos obtenidos mediante reconocimiento aéreo. 
1.Cultivos de Coca - Fuente: SIMCI/UNODC 2. A partir de 2010 se incluye un ajuste asociado a la presencia de lotes pequeños (menores a 0,25 ha).3. (2009)* Para este año no se incluyó el ajuste por presencia de lotes pequeños. El ajuste se hizo a nivel departamental. El total nacional ajustado para este año es: 73.139 hectáreas.4. La información de 2001 a 2010 fue construida con cartografía Igac 2002 y mejoras de límites municipales SIMCI. Esta cartografía fue modificada por SIMCI en 2011 incluyendo los municipios nuevos creados desde 2002 a 2010, solo para el censo 2012 se incluyeron estos municipios.5. Los cálculos de ajuste censal de 2001 a 2010 fueron realizados por metodología de anillos. Para los años 2011 y 2012 los cálculos se realizaron a partir del marco de grillas. El atributo de las unidades territoriales para 2011 se realizaron para departamento, a partir de la asignación de centroide. En 2012, el atributo de departamento y el top 10 municipal fue realizada a partir de centroide para el resto de municipios se realizó una asignación de ponderación a partir de la participación de las grillas de borde en el municipio. Este trabajo se llevó a cabo con la cartografía modificada SIMCI 2011.
2. Cutivos de Amapola Fuente: DIRAN – Percepción de reconocimientos aéreos.</t>
  </si>
  <si>
    <t>Desagregación del indicador</t>
  </si>
  <si>
    <t>Tipo de Cultivo
Año 
Cantidad</t>
  </si>
  <si>
    <t xml:space="preserve">Desagregacion geográfica </t>
  </si>
  <si>
    <t>Regional - Departamental - Municipal</t>
  </si>
  <si>
    <t>Periodo de referencia</t>
  </si>
  <si>
    <t>1999 - 2015</t>
  </si>
  <si>
    <t>Disponibilidad de los datos (cualitativo)</t>
  </si>
  <si>
    <t xml:space="preserve">El estudio de monitoreo a la extensión en hectáreas sembradas y la evolución de los cultivos ilícitos en el territorio nacional realizado por UNODC - SIMCI se apoya en monitoreos realizados desde el año de 1999, basados en el análisis de imágenes de satélite, realizados de forma anual. </t>
  </si>
  <si>
    <t>3. Metodología de medición y fórmula del Indicador</t>
  </si>
  <si>
    <t>Metodología de medición</t>
  </si>
  <si>
    <t>4. Listado de variables hacen parte de la fórmula del Indicador</t>
  </si>
  <si>
    <t>Módulo o tabla del sistema fuente</t>
  </si>
  <si>
    <t>Periodo de actualización</t>
  </si>
  <si>
    <t>A</t>
  </si>
  <si>
    <t>Año</t>
  </si>
  <si>
    <t>SIMCI - UNODC</t>
  </si>
  <si>
    <t>ODC</t>
  </si>
  <si>
    <t>TabHectareasCultivadasAmapola</t>
  </si>
  <si>
    <t>Archivo Plano</t>
  </si>
  <si>
    <t>HA</t>
  </si>
  <si>
    <t>Hectareas Amapola</t>
  </si>
  <si>
    <t>TabAreasAfectadasCoca</t>
  </si>
  <si>
    <t>HC</t>
  </si>
  <si>
    <t>Hectareas Coca</t>
  </si>
  <si>
    <t>Fecha Inicial de la Información</t>
  </si>
  <si>
    <t>Fecha  Final de la Información</t>
  </si>
  <si>
    <t>Ver Tablero de Control (Fecha de Corte)</t>
  </si>
  <si>
    <t>https://www.minjusticia.gov.co/transparencia/Paginas/SEJ-Politica-Drogas-Oferta.aspx</t>
  </si>
  <si>
    <t>Ver Tablero de Control (Periodicidad de Actualización)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</si>
</sst>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6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</font>
    <font>
      <b/>
      <sz val="14"/>
      <color rgb="FF000000"/>
      <name val="Arial Narrow"/>
      <family val="2"/>
    </font>
    <font>
      <b/>
      <sz val="10"/>
      <color rgb="FF000000"/>
      <name val="Arial Narrow"/>
      <family val="2"/>
    </font>
    <font>
      <sz val="10"/>
      <color rgb="FF000000"/>
      <name val="Arial Narrow"/>
      <family val="2"/>
    </font>
    <font>
      <sz val="10"/>
      <color theme="1"/>
      <name val="Arial Narrow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Arial"/>
      <family val="2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Arial"/>
      <family val="2"/>
    </font>
    <font>
      <sz val="10"/>
      <color rgb="FF000000"/>
      <name val="Calibri"/>
      <family val="2"/>
    </font>
    <font>
      <b/>
      <sz val="10"/>
      <color theme="1"/>
      <name val="Arial Narrow"/>
      <family val="2"/>
    </font>
    <font>
      <b/>
      <sz val="1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D8D8D8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99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7" fillId="0" borderId="0" applyNumberFormat="0" applyFill="0" applyBorder="0" applyAlignment="0" applyProtection="0"/>
  </cellStyleXfs>
  <cellXfs count="143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5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1" fillId="3" borderId="4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6" xfId="0" applyBorder="1" applyAlignment="1">
      <alignment wrapText="1"/>
    </xf>
    <xf numFmtId="0" fontId="0" fillId="0" borderId="38" xfId="0" applyBorder="1" applyAlignment="1">
      <alignment horizontal="center"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7" fillId="0" borderId="19" xfId="2" applyBorder="1" applyAlignment="1">
      <alignment horizontal="center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center" vertical="center"/>
    </xf>
    <xf numFmtId="164" fontId="6" fillId="0" borderId="3" xfId="0" applyNumberFormat="1" applyFont="1" applyBorder="1" applyAlignment="1">
      <alignment horizontal="center" vertical="center"/>
    </xf>
    <xf numFmtId="164" fontId="6" fillId="0" borderId="37" xfId="0" applyNumberFormat="1" applyFont="1" applyBorder="1" applyAlignment="1">
      <alignment horizontal="center" vertical="center"/>
    </xf>
    <xf numFmtId="0" fontId="4" fillId="2" borderId="12" xfId="0" applyFont="1" applyFill="1" applyBorder="1" applyAlignment="1">
      <alignment horizontal="left" vertical="center"/>
    </xf>
    <xf numFmtId="0" fontId="4" fillId="2" borderId="13" xfId="0" applyFont="1" applyFill="1" applyBorder="1" applyAlignment="1">
      <alignment horizontal="left" vertical="center"/>
    </xf>
    <xf numFmtId="0" fontId="4" fillId="2" borderId="43" xfId="0" applyFont="1" applyFill="1" applyBorder="1" applyAlignment="1">
      <alignment horizontal="left" vertical="center"/>
    </xf>
    <xf numFmtId="0" fontId="4" fillId="2" borderId="14" xfId="0" applyFont="1" applyFill="1" applyBorder="1" applyAlignment="1">
      <alignment horizontal="left" vertical="center"/>
    </xf>
    <xf numFmtId="0" fontId="3" fillId="0" borderId="29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37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5" fillId="0" borderId="15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left" vertical="center" wrapText="1" shrinkToFit="1"/>
    </xf>
    <xf numFmtId="0" fontId="6" fillId="0" borderId="7" xfId="0" applyFont="1" applyBorder="1" applyAlignment="1">
      <alignment horizontal="left" vertical="center" wrapText="1" shrinkToFit="1"/>
    </xf>
    <xf numFmtId="0" fontId="6" fillId="0" borderId="15" xfId="0" applyFont="1" applyBorder="1" applyAlignment="1">
      <alignment horizontal="left" vertical="center" wrapText="1" shrinkToFit="1"/>
    </xf>
    <xf numFmtId="0" fontId="6" fillId="0" borderId="8" xfId="0" applyFont="1" applyBorder="1" applyAlignment="1">
      <alignment horizontal="left" vertical="center" wrapText="1" shrinkToFit="1"/>
    </xf>
    <xf numFmtId="0" fontId="4" fillId="0" borderId="29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6" fillId="0" borderId="13" xfId="0" applyFont="1" applyBorder="1" applyAlignment="1">
      <alignment horizontal="left" vertical="center" wrapText="1"/>
    </xf>
    <xf numFmtId="0" fontId="6" fillId="0" borderId="43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4" fillId="2" borderId="39" xfId="0" applyFont="1" applyFill="1" applyBorder="1" applyAlignment="1">
      <alignment horizontal="left" vertical="center" wrapText="1"/>
    </xf>
    <xf numFmtId="0" fontId="4" fillId="2" borderId="40" xfId="0" applyFont="1" applyFill="1" applyBorder="1" applyAlignment="1">
      <alignment horizontal="left" vertical="center" wrapText="1"/>
    </xf>
    <xf numFmtId="0" fontId="4" fillId="2" borderId="45" xfId="0" applyFont="1" applyFill="1" applyBorder="1" applyAlignment="1">
      <alignment horizontal="left" vertical="center" wrapText="1"/>
    </xf>
    <xf numFmtId="0" fontId="4" fillId="2" borderId="41" xfId="0" applyFont="1" applyFill="1" applyBorder="1" applyAlignment="1">
      <alignment horizontal="left" vertical="center" wrapText="1"/>
    </xf>
    <xf numFmtId="0" fontId="4" fillId="2" borderId="20" xfId="0" applyFont="1" applyFill="1" applyBorder="1" applyAlignment="1">
      <alignment horizontal="left" vertical="center" wrapText="1"/>
    </xf>
    <xf numFmtId="0" fontId="4" fillId="2" borderId="21" xfId="0" applyFont="1" applyFill="1" applyBorder="1" applyAlignment="1">
      <alignment horizontal="left" vertical="center" wrapText="1"/>
    </xf>
    <xf numFmtId="0" fontId="4" fillId="2" borderId="44" xfId="0" applyFont="1" applyFill="1" applyBorder="1" applyAlignment="1">
      <alignment horizontal="left" vertical="center" wrapText="1"/>
    </xf>
    <xf numFmtId="0" fontId="4" fillId="2" borderId="22" xfId="0" applyFont="1" applyFill="1" applyBorder="1" applyAlignment="1">
      <alignment horizontal="left" vertical="center" wrapText="1"/>
    </xf>
    <xf numFmtId="0" fontId="4" fillId="2" borderId="23" xfId="0" applyFont="1" applyFill="1" applyBorder="1" applyAlignment="1">
      <alignment horizontal="left" vertical="center" wrapText="1"/>
    </xf>
    <xf numFmtId="0" fontId="4" fillId="2" borderId="24" xfId="0" applyFont="1" applyFill="1" applyBorder="1" applyAlignment="1">
      <alignment horizontal="left" vertical="center" wrapText="1"/>
    </xf>
    <xf numFmtId="0" fontId="4" fillId="2" borderId="29" xfId="0" applyFont="1" applyFill="1" applyBorder="1" applyAlignment="1">
      <alignment horizontal="left" vertical="center" wrapText="1"/>
    </xf>
    <xf numFmtId="0" fontId="4" fillId="2" borderId="25" xfId="0" applyFont="1" applyFill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 shrinkToFit="1"/>
    </xf>
    <xf numFmtId="0" fontId="6" fillId="0" borderId="5" xfId="0" applyFont="1" applyBorder="1" applyAlignment="1">
      <alignment horizontal="left" vertical="center" wrapText="1" shrinkToFit="1"/>
    </xf>
    <xf numFmtId="0" fontId="6" fillId="0" borderId="9" xfId="0" applyFont="1" applyBorder="1" applyAlignment="1">
      <alignment horizontal="left" vertical="center" wrapText="1" shrinkToFit="1"/>
    </xf>
    <xf numFmtId="0" fontId="6" fillId="0" borderId="6" xfId="0" applyFont="1" applyBorder="1" applyAlignment="1">
      <alignment horizontal="left" vertical="center" wrapText="1" shrinkToFit="1"/>
    </xf>
    <xf numFmtId="0" fontId="11" fillId="3" borderId="4" xfId="0" applyFont="1" applyFill="1" applyBorder="1" applyAlignment="1">
      <alignment horizontal="left" vertical="center" wrapText="1"/>
    </xf>
    <xf numFmtId="0" fontId="11" fillId="3" borderId="5" xfId="0" applyFont="1" applyFill="1" applyBorder="1" applyAlignment="1">
      <alignment horizontal="left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left" vertical="center" wrapText="1"/>
    </xf>
    <xf numFmtId="0" fontId="10" fillId="2" borderId="5" xfId="0" applyFont="1" applyFill="1" applyBorder="1" applyAlignment="1">
      <alignment horizontal="left" vertical="center" wrapText="1"/>
    </xf>
    <xf numFmtId="0" fontId="10" fillId="2" borderId="6" xfId="0" applyFont="1" applyFill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 shrinkToFit="1"/>
    </xf>
    <xf numFmtId="0" fontId="0" fillId="0" borderId="5" xfId="0" applyBorder="1" applyAlignment="1">
      <alignment horizontal="left" vertical="center" wrapText="1" shrinkToFit="1"/>
    </xf>
    <xf numFmtId="0" fontId="0" fillId="0" borderId="6" xfId="0" applyBorder="1" applyAlignment="1">
      <alignment horizontal="left" vertical="center" wrapText="1" shrinkToFit="1"/>
    </xf>
    <xf numFmtId="0" fontId="11" fillId="0" borderId="4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1" fillId="0" borderId="5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12" fillId="0" borderId="6" xfId="0" applyFont="1" applyBorder="1" applyAlignment="1">
      <alignment horizontal="left" vertical="center" wrapText="1" shrinkToFit="1"/>
    </xf>
    <xf numFmtId="0" fontId="12" fillId="0" borderId="5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12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 wrapText="1"/>
    </xf>
    <xf numFmtId="0" fontId="8" fillId="3" borderId="5" xfId="0" applyFont="1" applyFill="1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left" vertical="center"/>
    </xf>
    <xf numFmtId="0" fontId="10" fillId="2" borderId="5" xfId="0" applyFont="1" applyFill="1" applyBorder="1" applyAlignment="1">
      <alignment horizontal="left" vertical="center"/>
    </xf>
    <xf numFmtId="0" fontId="10" fillId="2" borderId="6" xfId="0" applyFont="1" applyFill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0" fillId="0" borderId="0" xfId="0" applyFill="1" applyAlignment="1">
      <alignment wrapText="1"/>
    </xf>
    <xf numFmtId="0" fontId="0" fillId="0" borderId="0" xfId="0" applyFill="1" applyAlignment="1">
      <alignment horizontal="center"/>
    </xf>
    <xf numFmtId="0" fontId="6" fillId="4" borderId="5" xfId="0" applyFont="1" applyFill="1" applyBorder="1" applyAlignment="1">
      <alignment horizontal="center" wrapText="1"/>
    </xf>
    <xf numFmtId="0" fontId="14" fillId="4" borderId="26" xfId="0" applyFont="1" applyFill="1" applyBorder="1" applyAlignment="1">
      <alignment horizontal="left" vertical="center"/>
    </xf>
    <xf numFmtId="0" fontId="14" fillId="4" borderId="27" xfId="0" applyFont="1" applyFill="1" applyBorder="1" applyAlignment="1">
      <alignment horizontal="left" vertical="center"/>
    </xf>
    <xf numFmtId="0" fontId="14" fillId="4" borderId="28" xfId="0" applyFont="1" applyFill="1" applyBorder="1" applyAlignment="1">
      <alignment horizontal="left" vertical="center"/>
    </xf>
    <xf numFmtId="0" fontId="14" fillId="4" borderId="1" xfId="0" applyFont="1" applyFill="1" applyBorder="1" applyAlignment="1">
      <alignment horizontal="left" vertical="center" wrapText="1"/>
    </xf>
    <xf numFmtId="0" fontId="14" fillId="4" borderId="2" xfId="0" applyFont="1" applyFill="1" applyBorder="1" applyAlignment="1">
      <alignment horizontal="left" vertical="center" wrapText="1"/>
    </xf>
    <xf numFmtId="0" fontId="14" fillId="4" borderId="4" xfId="0" applyFont="1" applyFill="1" applyBorder="1" applyAlignment="1">
      <alignment horizontal="left" vertical="center" wrapText="1"/>
    </xf>
    <xf numFmtId="0" fontId="14" fillId="4" borderId="5" xfId="0" applyFont="1" applyFill="1" applyBorder="1" applyAlignment="1">
      <alignment horizontal="left" vertical="center" wrapText="1"/>
    </xf>
    <xf numFmtId="0" fontId="14" fillId="4" borderId="12" xfId="0" applyFont="1" applyFill="1" applyBorder="1" applyAlignment="1">
      <alignment horizontal="left" vertical="center" wrapText="1"/>
    </xf>
    <xf numFmtId="0" fontId="14" fillId="4" borderId="13" xfId="0" applyFont="1" applyFill="1" applyBorder="1" applyAlignment="1">
      <alignment horizontal="left" vertical="center" wrapText="1"/>
    </xf>
    <xf numFmtId="0" fontId="14" fillId="4" borderId="34" xfId="0" applyFont="1" applyFill="1" applyBorder="1" applyAlignment="1">
      <alignment horizontal="left" vertical="center" wrapText="1"/>
    </xf>
    <xf numFmtId="0" fontId="14" fillId="4" borderId="35" xfId="0" applyFont="1" applyFill="1" applyBorder="1" applyAlignment="1">
      <alignment horizontal="left" vertical="center" wrapText="1"/>
    </xf>
    <xf numFmtId="0" fontId="14" fillId="4" borderId="36" xfId="0" applyFont="1" applyFill="1" applyBorder="1" applyAlignment="1">
      <alignment horizontal="left" vertical="center" wrapText="1"/>
    </xf>
    <xf numFmtId="0" fontId="14" fillId="4" borderId="33" xfId="0" applyFont="1" applyFill="1" applyBorder="1" applyAlignment="1">
      <alignment horizontal="left" vertical="center" wrapText="1"/>
    </xf>
    <xf numFmtId="0" fontId="14" fillId="4" borderId="11" xfId="0" applyFont="1" applyFill="1" applyBorder="1" applyAlignment="1">
      <alignment horizontal="left" vertical="center" wrapText="1"/>
    </xf>
    <xf numFmtId="0" fontId="14" fillId="4" borderId="10" xfId="0" applyFont="1" applyFill="1" applyBorder="1" applyAlignment="1">
      <alignment horizontal="left" vertical="center" wrapText="1"/>
    </xf>
    <xf numFmtId="0" fontId="14" fillId="4" borderId="17" xfId="0" applyFont="1" applyFill="1" applyBorder="1" applyAlignment="1">
      <alignment horizontal="left" vertical="center" wrapText="1"/>
    </xf>
    <xf numFmtId="0" fontId="14" fillId="4" borderId="16" xfId="0" applyFont="1" applyFill="1" applyBorder="1" applyAlignment="1">
      <alignment horizontal="left" vertical="center" wrapText="1"/>
    </xf>
    <xf numFmtId="0" fontId="14" fillId="4" borderId="18" xfId="0" applyFont="1" applyFill="1" applyBorder="1" applyAlignment="1">
      <alignment horizontal="left" vertical="center" wrapText="1"/>
    </xf>
    <xf numFmtId="0" fontId="14" fillId="4" borderId="23" xfId="0" applyFont="1" applyFill="1" applyBorder="1" applyAlignment="1">
      <alignment horizontal="center" vertical="center" wrapText="1"/>
    </xf>
    <xf numFmtId="0" fontId="14" fillId="4" borderId="24" xfId="0" applyFont="1" applyFill="1" applyBorder="1" applyAlignment="1">
      <alignment horizontal="center" vertical="center" wrapText="1"/>
    </xf>
    <xf numFmtId="0" fontId="6" fillId="4" borderId="31" xfId="0" applyFont="1" applyFill="1" applyBorder="1" applyAlignment="1">
      <alignment horizontal="center" vertical="center" wrapText="1"/>
    </xf>
    <xf numFmtId="0" fontId="6" fillId="4" borderId="32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/>
    </xf>
    <xf numFmtId="0" fontId="6" fillId="4" borderId="4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14" fillId="4" borderId="15" xfId="0" applyFont="1" applyFill="1" applyBorder="1" applyAlignment="1">
      <alignment horizontal="left" vertical="center" wrapText="1"/>
    </xf>
    <xf numFmtId="0" fontId="15" fillId="4" borderId="5" xfId="0" applyFont="1" applyFill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center" vertical="center"/>
    </xf>
    <xf numFmtId="0" fontId="6" fillId="0" borderId="3" xfId="0" applyNumberFormat="1" applyFont="1" applyBorder="1" applyAlignment="1">
      <alignment horizontal="center" vertical="center"/>
    </xf>
    <xf numFmtId="0" fontId="14" fillId="4" borderId="37" xfId="0" applyFont="1" applyFill="1" applyBorder="1" applyAlignment="1">
      <alignment horizontal="left" vertical="center"/>
    </xf>
    <xf numFmtId="0" fontId="14" fillId="4" borderId="36" xfId="0" applyFont="1" applyFill="1" applyBorder="1" applyAlignment="1">
      <alignment horizontal="left" vertical="center"/>
    </xf>
  </cellXfs>
  <cellStyles count="3">
    <cellStyle name="Hyperlink" xfId="2" xr:uid="{00000000-000B-0000-0000-000008000000}"/>
    <cellStyle name="Normal" xfId="0" builtinId="0"/>
    <cellStyle name="Normal 7" xfId="1" xr:uid="{00000000-0005-0000-0000-000002000000}"/>
  </cellStyles>
  <dxfs count="0"/>
  <tableStyles count="0" defaultTableStyle="TableStyleMedium2" defaultPivotStyle="PivotStyleLight16"/>
  <colors>
    <mruColors>
      <color rgb="FFFFFF99"/>
      <color rgb="FF8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857251</xdr:colOff>
      <xdr:row>9</xdr:row>
      <xdr:rowOff>84667</xdr:rowOff>
    </xdr:from>
    <xdr:ext cx="1246495" cy="40992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CuadroTexto 3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SpPr txBox="1"/>
          </xdr:nvSpPr>
          <xdr:spPr>
            <a:xfrm>
              <a:off x="4328584" y="4042834"/>
              <a:ext cx="1246495" cy="40992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CO" sz="1100" b="0" i="1">
                        <a:latin typeface="Cambria Math" panose="02040503050406030204" pitchFamily="18" charset="0"/>
                      </a:rPr>
                      <m:t>𝐻𝑆𝐶𝐼𝐶</m:t>
                    </m:r>
                    <m:r>
                      <a:rPr lang="es-CO" sz="1100" b="0" i="1">
                        <a:latin typeface="Cambria Math" panose="02040503050406030204" pitchFamily="18" charset="0"/>
                      </a:rPr>
                      <m:t>=</m:t>
                    </m:r>
                    <m:nary>
                      <m:naryPr>
                        <m:chr m:val="∑"/>
                        <m:subHide m:val="on"/>
                        <m:supHide m:val="on"/>
                        <m:ctrlPr>
                          <a:rPr lang="es-CO" sz="1100" i="1">
                            <a:latin typeface="Cambria Math" panose="02040503050406030204" pitchFamily="18" charset="0"/>
                          </a:rPr>
                        </m:ctrlPr>
                      </m:naryPr>
                      <m:sub/>
                      <m:sup/>
                      <m:e>
                        <m:r>
                          <a:rPr lang="es-CO" sz="1100" b="0" i="1">
                            <a:latin typeface="Cambria Math" panose="02040503050406030204" pitchFamily="18" charset="0"/>
                          </a:rPr>
                          <m:t>𝐻𝐴</m:t>
                        </m:r>
                        <m:r>
                          <a:rPr lang="es-CO" sz="1100" b="0" i="1">
                            <a:latin typeface="Cambria Math" panose="02040503050406030204" pitchFamily="18" charset="0"/>
                          </a:rPr>
                          <m:t>∗</m:t>
                        </m:r>
                        <m:r>
                          <a:rPr lang="es-CO" sz="1100" b="0" i="1">
                            <a:latin typeface="Cambria Math" panose="02040503050406030204" pitchFamily="18" charset="0"/>
                          </a:rPr>
                          <m:t>𝐴</m:t>
                        </m:r>
                      </m:e>
                    </m:nary>
                  </m:oMath>
                </m:oMathPara>
              </a14:m>
              <a:endParaRPr lang="es-CO" sz="1100"/>
            </a:p>
          </xdr:txBody>
        </xdr:sp>
      </mc:Choice>
      <mc:Fallback xmlns="">
        <xdr:sp macro="" textlink="">
          <xdr:nvSpPr>
            <xdr:cNvPr id="4" name="CuadroTexto 3"/>
            <xdr:cNvSpPr txBox="1"/>
          </xdr:nvSpPr>
          <xdr:spPr>
            <a:xfrm>
              <a:off x="4328584" y="4042834"/>
              <a:ext cx="1246495" cy="40992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CO" sz="1100" b="0" i="0">
                  <a:latin typeface="Cambria Math" panose="02040503050406030204" pitchFamily="18" charset="0"/>
                </a:rPr>
                <a:t>𝐻𝑆𝐶𝐼𝐶=</a:t>
              </a:r>
              <a:r>
                <a:rPr lang="es-CO" sz="1100" i="0">
                  <a:latin typeface="Cambria Math" panose="02040503050406030204" pitchFamily="18" charset="0"/>
                </a:rPr>
                <a:t>∑</a:t>
              </a:r>
              <a:r>
                <a:rPr lang="es-CO" sz="1100" b="0" i="0">
                  <a:latin typeface="Cambria Math" panose="02040503050406030204" pitchFamily="18" charset="0"/>
                </a:rPr>
                <a:t>▒〖𝐻𝐴∗𝐴〗</a:t>
              </a:r>
              <a:endParaRPr lang="es-CO" sz="1100"/>
            </a:p>
          </xdr:txBody>
        </xdr:sp>
      </mc:Fallback>
    </mc:AlternateContent>
    <xdr:clientData/>
  </xdr:oneCellAnchor>
  <xdr:oneCellAnchor>
    <xdr:from>
      <xdr:col>6</xdr:col>
      <xdr:colOff>850900</xdr:colOff>
      <xdr:row>9</xdr:row>
      <xdr:rowOff>78317</xdr:rowOff>
    </xdr:from>
    <xdr:ext cx="1246495" cy="40992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id="{00000000-0008-0000-0000-000006000000}"/>
                </a:ext>
              </a:extLst>
            </xdr:cNvPr>
            <xdr:cNvSpPr txBox="1"/>
          </xdr:nvSpPr>
          <xdr:spPr>
            <a:xfrm>
              <a:off x="6290733" y="4036484"/>
              <a:ext cx="1246495" cy="40992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CO" sz="1100" b="0" i="1">
                        <a:latin typeface="Cambria Math" panose="02040503050406030204" pitchFamily="18" charset="0"/>
                      </a:rPr>
                      <m:t>𝐻𝑆𝐶𝐼𝐴</m:t>
                    </m:r>
                    <m:r>
                      <a:rPr lang="es-CO" sz="1100" b="0" i="1">
                        <a:latin typeface="Cambria Math" panose="02040503050406030204" pitchFamily="18" charset="0"/>
                      </a:rPr>
                      <m:t>=</m:t>
                    </m:r>
                    <m:nary>
                      <m:naryPr>
                        <m:chr m:val="∑"/>
                        <m:subHide m:val="on"/>
                        <m:supHide m:val="on"/>
                        <m:ctrlPr>
                          <a:rPr lang="es-CO" sz="1100" i="1">
                            <a:latin typeface="Cambria Math" panose="02040503050406030204" pitchFamily="18" charset="0"/>
                          </a:rPr>
                        </m:ctrlPr>
                      </m:naryPr>
                      <m:sub/>
                      <m:sup/>
                      <m:e>
                        <m:r>
                          <a:rPr lang="es-CO" sz="1100" b="0" i="1">
                            <a:latin typeface="Cambria Math" panose="02040503050406030204" pitchFamily="18" charset="0"/>
                          </a:rPr>
                          <m:t>𝐻𝐶</m:t>
                        </m:r>
                        <m:r>
                          <a:rPr lang="es-CO" sz="1100" b="0" i="1">
                            <a:latin typeface="Cambria Math" panose="02040503050406030204" pitchFamily="18" charset="0"/>
                          </a:rPr>
                          <m:t>∗</m:t>
                        </m:r>
                        <m:r>
                          <a:rPr lang="es-CO" sz="1100" b="0" i="1">
                            <a:latin typeface="Cambria Math" panose="02040503050406030204" pitchFamily="18" charset="0"/>
                          </a:rPr>
                          <m:t>𝐴</m:t>
                        </m:r>
                      </m:e>
                    </m:nary>
                  </m:oMath>
                </m:oMathPara>
              </a14:m>
              <a:endParaRPr lang="es-CO" sz="1100"/>
            </a:p>
          </xdr:txBody>
        </xdr:sp>
      </mc:Choice>
      <mc:Fallback xmlns="">
        <xdr:sp macro="" textlink="">
          <xdr:nvSpPr>
            <xdr:cNvPr id="6" name="CuadroTexto 5"/>
            <xdr:cNvSpPr txBox="1"/>
          </xdr:nvSpPr>
          <xdr:spPr>
            <a:xfrm>
              <a:off x="6290733" y="4036484"/>
              <a:ext cx="1246495" cy="40992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CO" sz="1100" b="0" i="0">
                  <a:latin typeface="Cambria Math" panose="02040503050406030204" pitchFamily="18" charset="0"/>
                </a:rPr>
                <a:t>𝐻𝑆𝐶𝐼𝐴=</a:t>
              </a:r>
              <a:r>
                <a:rPr lang="es-CO" sz="1100" i="0">
                  <a:latin typeface="Cambria Math" panose="02040503050406030204" pitchFamily="18" charset="0"/>
                </a:rPr>
                <a:t>∑</a:t>
              </a:r>
              <a:r>
                <a:rPr lang="es-CO" sz="1100" b="0" i="0">
                  <a:latin typeface="Cambria Math" panose="02040503050406030204" pitchFamily="18" charset="0"/>
                </a:rPr>
                <a:t>▒〖𝐻𝐶∗𝐴〗</a:t>
              </a:r>
              <a:endParaRPr lang="es-CO" sz="1100"/>
            </a:p>
          </xdr:txBody>
        </xdr:sp>
      </mc:Fallback>
    </mc:AlternateContent>
    <xdr:clientData/>
  </xdr:oneCellAnchor>
  <xdr:twoCellAnchor editAs="oneCell">
    <xdr:from>
      <xdr:col>0</xdr:col>
      <xdr:colOff>108857</xdr:colOff>
      <xdr:row>0</xdr:row>
      <xdr:rowOff>148165</xdr:rowOff>
    </xdr:from>
    <xdr:to>
      <xdr:col>2</xdr:col>
      <xdr:colOff>851807</xdr:colOff>
      <xdr:row>0</xdr:row>
      <xdr:rowOff>601132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7282063-5268-42F4-AFFC-1B0D155CB9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857" y="148165"/>
          <a:ext cx="2219325" cy="4529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3"/>
  <sheetViews>
    <sheetView showGridLines="0" tabSelected="1" zoomScale="90" zoomScaleNormal="90" workbookViewId="0">
      <selection activeCell="D6" sqref="D6:J6"/>
    </sheetView>
  </sheetViews>
  <sheetFormatPr baseColWidth="10" defaultColWidth="11.42578125" defaultRowHeight="15" x14ac:dyDescent="0.25"/>
  <cols>
    <col min="1" max="1" width="3.7109375" style="109" bestFit="1" customWidth="1"/>
    <col min="2" max="2" width="18.42578125" style="109" bestFit="1" customWidth="1"/>
    <col min="3" max="3" width="15.28515625" style="109" customWidth="1"/>
    <col min="4" max="7" width="14.7109375" style="1" customWidth="1"/>
    <col min="8" max="9" width="40.28515625" style="1" customWidth="1"/>
    <col min="10" max="10" width="20.28515625" style="1" bestFit="1" customWidth="1"/>
    <col min="11" max="11" width="11.42578125" style="1" customWidth="1"/>
  </cols>
  <sheetData>
    <row r="1" spans="1:11" ht="60.6" customHeight="1" thickBot="1" x14ac:dyDescent="0.3">
      <c r="A1" s="111"/>
      <c r="B1" s="111"/>
      <c r="C1" s="111"/>
      <c r="D1" s="35" t="s">
        <v>0</v>
      </c>
      <c r="E1" s="36"/>
      <c r="F1" s="36"/>
      <c r="G1" s="36"/>
      <c r="H1" s="36"/>
      <c r="I1" s="36"/>
      <c r="J1" s="37"/>
    </row>
    <row r="2" spans="1:11" ht="18" customHeight="1" thickBot="1" x14ac:dyDescent="0.3">
      <c r="A2" s="112" t="s">
        <v>1</v>
      </c>
      <c r="B2" s="113"/>
      <c r="C2" s="114"/>
      <c r="D2" s="51" t="s">
        <v>2</v>
      </c>
      <c r="E2" s="52"/>
      <c r="F2" s="52"/>
      <c r="G2" s="52"/>
      <c r="H2" s="52"/>
      <c r="I2" s="52"/>
      <c r="J2" s="53"/>
      <c r="K2" s="2"/>
    </row>
    <row r="3" spans="1:11" ht="18" customHeight="1" thickBot="1" x14ac:dyDescent="0.3">
      <c r="A3" s="31" t="s">
        <v>3</v>
      </c>
      <c r="B3" s="32"/>
      <c r="C3" s="32"/>
      <c r="D3" s="32"/>
      <c r="E3" s="32"/>
      <c r="F3" s="32"/>
      <c r="G3" s="32"/>
      <c r="H3" s="32"/>
      <c r="I3" s="33"/>
      <c r="J3" s="34"/>
      <c r="K3" s="2"/>
    </row>
    <row r="4" spans="1:11" ht="18" customHeight="1" x14ac:dyDescent="0.25">
      <c r="A4" s="115" t="s">
        <v>4</v>
      </c>
      <c r="B4" s="116"/>
      <c r="C4" s="116"/>
      <c r="D4" s="139">
        <v>1999</v>
      </c>
      <c r="E4" s="140"/>
      <c r="F4" s="141" t="s">
        <v>5</v>
      </c>
      <c r="G4" s="142"/>
      <c r="H4" s="28" t="s">
        <v>77</v>
      </c>
      <c r="I4" s="30"/>
      <c r="J4" s="29"/>
      <c r="K4" s="2"/>
    </row>
    <row r="5" spans="1:11" ht="18" customHeight="1" x14ac:dyDescent="0.25">
      <c r="A5" s="117" t="s">
        <v>6</v>
      </c>
      <c r="B5" s="118"/>
      <c r="C5" s="118"/>
      <c r="D5" s="38" t="str">
        <f>+Hoja1!D5</f>
        <v>Hectáreas Sembradas Cultivos Ilícitos Coca - Amapola</v>
      </c>
      <c r="E5" s="39"/>
      <c r="F5" s="39"/>
      <c r="G5" s="39"/>
      <c r="H5" s="39"/>
      <c r="I5" s="39"/>
      <c r="J5" s="40"/>
      <c r="K5" s="3"/>
    </row>
    <row r="6" spans="1:11" ht="41.25" customHeight="1" x14ac:dyDescent="0.25">
      <c r="A6" s="117" t="s">
        <v>8</v>
      </c>
      <c r="B6" s="118"/>
      <c r="C6" s="118"/>
      <c r="D6" s="69" t="str">
        <f>+Hoja1!D6</f>
        <v>Identificación y cuantificación de la distribución de cultivos de coca</v>
      </c>
      <c r="E6" s="70"/>
      <c r="F6" s="70"/>
      <c r="G6" s="70"/>
      <c r="H6" s="70"/>
      <c r="I6" s="71"/>
      <c r="J6" s="72"/>
      <c r="K6" s="3"/>
    </row>
    <row r="7" spans="1:11" ht="43.5" customHeight="1" thickBot="1" x14ac:dyDescent="0.3">
      <c r="A7" s="119" t="s">
        <v>9</v>
      </c>
      <c r="B7" s="120"/>
      <c r="C7" s="120"/>
      <c r="D7" s="54" t="str">
        <f>CONCATENATE(Hoja1!D7)</f>
        <v>Serie histórica con el fin de identificar y cuantificar hectáreas de cultivos ilíticos de coca y amapola en el territorio colombiano.</v>
      </c>
      <c r="E7" s="54"/>
      <c r="F7" s="54"/>
      <c r="G7" s="54"/>
      <c r="H7" s="54"/>
      <c r="I7" s="55"/>
      <c r="J7" s="56"/>
      <c r="K7" s="3"/>
    </row>
    <row r="8" spans="1:11" ht="15.75" thickBot="1" x14ac:dyDescent="0.3">
      <c r="A8" s="61" t="s">
        <v>10</v>
      </c>
      <c r="B8" s="62"/>
      <c r="C8" s="62"/>
      <c r="D8" s="62"/>
      <c r="E8" s="62"/>
      <c r="F8" s="62"/>
      <c r="G8" s="62"/>
      <c r="H8" s="62"/>
      <c r="I8" s="63"/>
      <c r="J8" s="64"/>
      <c r="K8" s="3"/>
    </row>
    <row r="9" spans="1:11" ht="77.25" customHeight="1" x14ac:dyDescent="0.25">
      <c r="A9" s="121" t="s">
        <v>11</v>
      </c>
      <c r="B9" s="122"/>
      <c r="C9" s="123"/>
      <c r="D9" s="22" t="s">
        <v>12</v>
      </c>
      <c r="E9" s="22"/>
      <c r="F9" s="22"/>
      <c r="G9" s="22"/>
      <c r="H9" s="22"/>
      <c r="I9" s="23"/>
      <c r="J9" s="24"/>
      <c r="K9" s="3"/>
    </row>
    <row r="10" spans="1:11" ht="51.75" customHeight="1" x14ac:dyDescent="0.25">
      <c r="A10" s="124" t="s">
        <v>13</v>
      </c>
      <c r="B10" s="125"/>
      <c r="C10" s="126"/>
      <c r="D10" s="25"/>
      <c r="E10" s="25"/>
      <c r="F10" s="25"/>
      <c r="G10" s="25"/>
      <c r="H10" s="25"/>
      <c r="I10" s="26"/>
      <c r="J10" s="27"/>
      <c r="K10" s="3"/>
    </row>
    <row r="11" spans="1:11" ht="21.75" customHeight="1" thickBot="1" x14ac:dyDescent="0.3">
      <c r="A11" s="127" t="s">
        <v>14</v>
      </c>
      <c r="B11" s="128"/>
      <c r="C11" s="129"/>
      <c r="D11" s="44" t="str">
        <f>+Hoja1!$D$8</f>
        <v xml:space="preserve">Numérico </v>
      </c>
      <c r="E11" s="45"/>
      <c r="F11" s="137" t="s">
        <v>15</v>
      </c>
      <c r="G11" s="129"/>
      <c r="H11" s="46" t="s">
        <v>79</v>
      </c>
      <c r="I11" s="46"/>
      <c r="J11" s="46"/>
      <c r="K11" s="3"/>
    </row>
    <row r="12" spans="1:11" ht="18" customHeight="1" thickBot="1" x14ac:dyDescent="0.3">
      <c r="A12" s="65" t="s">
        <v>16</v>
      </c>
      <c r="B12" s="66"/>
      <c r="C12" s="66"/>
      <c r="D12" s="66"/>
      <c r="E12" s="66"/>
      <c r="F12" s="66"/>
      <c r="G12" s="66"/>
      <c r="H12" s="66"/>
      <c r="I12" s="67"/>
      <c r="J12" s="68"/>
      <c r="K12" s="3"/>
    </row>
    <row r="13" spans="1:11" ht="30.75" customHeight="1" thickBot="1" x14ac:dyDescent="0.3">
      <c r="A13" s="130" t="s">
        <v>17</v>
      </c>
      <c r="B13" s="131" t="s">
        <v>18</v>
      </c>
      <c r="C13" s="131" t="s">
        <v>7</v>
      </c>
      <c r="D13" s="131" t="s">
        <v>19</v>
      </c>
      <c r="E13" s="131" t="s">
        <v>20</v>
      </c>
      <c r="F13" s="131" t="s">
        <v>21</v>
      </c>
      <c r="G13" s="131" t="s">
        <v>22</v>
      </c>
      <c r="H13" s="131" t="s">
        <v>23</v>
      </c>
      <c r="I13" s="138" t="s">
        <v>75</v>
      </c>
      <c r="J13" s="138" t="s">
        <v>76</v>
      </c>
      <c r="K13" s="3"/>
    </row>
    <row r="14" spans="1:11" ht="66.75" customHeight="1" x14ac:dyDescent="0.25">
      <c r="A14" s="132">
        <v>1</v>
      </c>
      <c r="B14" s="133" t="str">
        <f>+Hoja1!$C$23</f>
        <v>Año</v>
      </c>
      <c r="C14" s="134" t="str">
        <f>+Hoja1!$B$23</f>
        <v>A</v>
      </c>
      <c r="D14" s="7" t="str">
        <f>+Hoja1!$D$23</f>
        <v>SIMCI - UNODC</v>
      </c>
      <c r="E14" s="7" t="str">
        <f>+Hoja1!$E$23</f>
        <v>ODC</v>
      </c>
      <c r="F14" s="7" t="str">
        <f>+Hoja1!G23</f>
        <v>Archivo Plano</v>
      </c>
      <c r="G14" s="7" t="str">
        <f>+Hoja1!D14</f>
        <v>Tipo de Cultivo
Año 
Cantidad</v>
      </c>
      <c r="H14" s="20" t="s">
        <v>78</v>
      </c>
      <c r="I14" s="6">
        <v>1999</v>
      </c>
      <c r="J14" s="21" t="s">
        <v>77</v>
      </c>
      <c r="K14" s="3"/>
    </row>
    <row r="15" spans="1:11" ht="66.75" customHeight="1" x14ac:dyDescent="0.25">
      <c r="A15" s="135">
        <v>2</v>
      </c>
      <c r="B15" s="133" t="str">
        <f>+Hoja1!$C$24</f>
        <v>Hectareas Amapola</v>
      </c>
      <c r="C15" s="136" t="str">
        <f>+Hoja1!$B$24</f>
        <v>HA</v>
      </c>
      <c r="D15" s="6" t="str">
        <f>+D14</f>
        <v>SIMCI - UNODC</v>
      </c>
      <c r="E15" s="6" t="str">
        <f>+E14</f>
        <v>ODC</v>
      </c>
      <c r="F15" s="6" t="str">
        <f>+F14</f>
        <v>Archivo Plano</v>
      </c>
      <c r="G15" s="6" t="str">
        <f>+G14</f>
        <v>Tipo de Cultivo
Año 
Cantidad</v>
      </c>
      <c r="H15" s="20" t="s">
        <v>78</v>
      </c>
      <c r="I15" s="6">
        <v>1999</v>
      </c>
      <c r="J15" s="21" t="s">
        <v>77</v>
      </c>
      <c r="K15" s="3"/>
    </row>
    <row r="16" spans="1:11" ht="66.75" customHeight="1" x14ac:dyDescent="0.25">
      <c r="A16" s="136">
        <v>3</v>
      </c>
      <c r="B16" s="136" t="str">
        <f>+Hoja1!$C$25</f>
        <v>Año</v>
      </c>
      <c r="C16" s="136" t="str">
        <f>+Hoja1!$B$25</f>
        <v>A</v>
      </c>
      <c r="D16" s="6" t="str">
        <f>+D15</f>
        <v>SIMCI - UNODC</v>
      </c>
      <c r="E16" s="6" t="str">
        <f>+E14</f>
        <v>ODC</v>
      </c>
      <c r="F16" s="6" t="str">
        <f>+F14</f>
        <v>Archivo Plano</v>
      </c>
      <c r="G16" s="6" t="str">
        <f>+G15</f>
        <v>Tipo de Cultivo
Año 
Cantidad</v>
      </c>
      <c r="H16" s="20" t="s">
        <v>78</v>
      </c>
      <c r="I16" s="6">
        <v>1999</v>
      </c>
      <c r="J16" s="21" t="s">
        <v>77</v>
      </c>
      <c r="K16" s="3"/>
    </row>
    <row r="17" spans="1:11" ht="66.75" customHeight="1" x14ac:dyDescent="0.25">
      <c r="A17" s="136">
        <f>+Hoja1!A26</f>
        <v>4</v>
      </c>
      <c r="B17" s="136" t="str">
        <f>+Hoja1!C26</f>
        <v>Hectareas Coca</v>
      </c>
      <c r="C17" s="136" t="str">
        <f>+Hoja1!B26</f>
        <v>HC</v>
      </c>
      <c r="D17" s="6" t="str">
        <f>+D16</f>
        <v>SIMCI - UNODC</v>
      </c>
      <c r="E17" s="6" t="str">
        <f>+E15</f>
        <v>ODC</v>
      </c>
      <c r="F17" s="6" t="str">
        <f>+F15</f>
        <v>Archivo Plano</v>
      </c>
      <c r="G17" s="6" t="str">
        <f>+G16</f>
        <v>Tipo de Cultivo
Año 
Cantidad</v>
      </c>
      <c r="H17" s="20" t="s">
        <v>78</v>
      </c>
      <c r="I17" s="6">
        <v>1999</v>
      </c>
      <c r="J17" s="21" t="s">
        <v>77</v>
      </c>
      <c r="K17" s="3"/>
    </row>
    <row r="18" spans="1:11" ht="18" customHeight="1" thickBot="1" x14ac:dyDescent="0.3">
      <c r="A18" s="57" t="s">
        <v>24</v>
      </c>
      <c r="B18" s="58"/>
      <c r="C18" s="58"/>
      <c r="D18" s="58"/>
      <c r="E18" s="58"/>
      <c r="F18" s="58"/>
      <c r="G18" s="58"/>
      <c r="H18" s="58"/>
      <c r="I18" s="59"/>
      <c r="J18" s="60"/>
      <c r="K18" s="3"/>
    </row>
    <row r="19" spans="1:11" ht="36" customHeight="1" x14ac:dyDescent="0.25">
      <c r="A19" s="121" t="s">
        <v>25</v>
      </c>
      <c r="B19" s="122"/>
      <c r="C19" s="123"/>
      <c r="D19" s="41" t="str">
        <f>+Hoja1!D12</f>
        <v>Información anual, depende de entrega proyecto SIMCI -UNODOC</v>
      </c>
      <c r="E19" s="41"/>
      <c r="F19" s="41"/>
      <c r="G19" s="41"/>
      <c r="H19" s="41"/>
      <c r="I19" s="42"/>
      <c r="J19" s="43"/>
      <c r="K19" s="2"/>
    </row>
    <row r="20" spans="1:11" ht="36" customHeight="1" x14ac:dyDescent="0.25">
      <c r="A20" s="124" t="s">
        <v>26</v>
      </c>
      <c r="B20" s="125"/>
      <c r="C20" s="126"/>
      <c r="D20" s="73" t="s">
        <v>27</v>
      </c>
      <c r="E20" s="74"/>
      <c r="F20" s="74"/>
      <c r="G20" s="74"/>
      <c r="H20" s="74"/>
      <c r="I20" s="75"/>
      <c r="J20" s="76"/>
      <c r="K20" s="2"/>
    </row>
    <row r="21" spans="1:11" ht="30" customHeight="1" thickBot="1" x14ac:dyDescent="0.3">
      <c r="A21" s="127" t="s">
        <v>28</v>
      </c>
      <c r="B21" s="128"/>
      <c r="C21" s="129"/>
      <c r="D21" s="47" t="str">
        <f>+Hoja1!D15</f>
        <v>Regional - Departamental - Municipal</v>
      </c>
      <c r="E21" s="48"/>
      <c r="F21" s="48"/>
      <c r="G21" s="48"/>
      <c r="H21" s="48"/>
      <c r="I21" s="49"/>
      <c r="J21" s="50"/>
      <c r="K21" s="2"/>
    </row>
    <row r="22" spans="1:11" ht="43.9" customHeight="1" x14ac:dyDescent="0.25">
      <c r="K22" s="2"/>
    </row>
    <row r="23" spans="1:11" s="5" customFormat="1" ht="17.45" customHeight="1" x14ac:dyDescent="0.25">
      <c r="A23" s="110"/>
      <c r="B23" s="110"/>
      <c r="C23" s="110"/>
      <c r="K23" s="4"/>
    </row>
    <row r="24" spans="1:11" ht="17.45" customHeight="1" x14ac:dyDescent="0.25"/>
    <row r="25" spans="1:11" ht="17.45" customHeight="1" x14ac:dyDescent="0.25"/>
    <row r="26" spans="1:11" ht="14.45" customHeight="1" x14ac:dyDescent="0.25"/>
    <row r="27" spans="1:11" ht="14.45" customHeight="1" x14ac:dyDescent="0.25"/>
    <row r="28" spans="1:11" ht="14.45" customHeight="1" x14ac:dyDescent="0.25"/>
    <row r="29" spans="1:11" ht="14.45" customHeight="1" x14ac:dyDescent="0.25"/>
    <row r="30" spans="1:11" ht="14.45" customHeight="1" x14ac:dyDescent="0.25"/>
    <row r="31" spans="1:11" ht="14.45" customHeight="1" x14ac:dyDescent="0.25"/>
    <row r="32" spans="1:11" ht="14.45" customHeight="1" x14ac:dyDescent="0.25"/>
    <row r="33" ht="14.45" customHeight="1" x14ac:dyDescent="0.25"/>
    <row r="34" ht="14.45" customHeight="1" x14ac:dyDescent="0.25"/>
    <row r="35" ht="14.45" customHeight="1" x14ac:dyDescent="0.25"/>
    <row r="36" ht="14.45" customHeight="1" x14ac:dyDescent="0.25"/>
    <row r="40" ht="14.45" customHeight="1" x14ac:dyDescent="0.25"/>
    <row r="41" ht="14.45" customHeight="1" x14ac:dyDescent="0.25"/>
    <row r="42" ht="14.45" customHeight="1" x14ac:dyDescent="0.25"/>
    <row r="43" ht="14.45" customHeight="1" x14ac:dyDescent="0.25"/>
    <row r="44" ht="14.45" customHeight="1" x14ac:dyDescent="0.25"/>
    <row r="45" ht="14.45" customHeight="1" x14ac:dyDescent="0.25"/>
    <row r="46" ht="14.45" customHeight="1" x14ac:dyDescent="0.25"/>
    <row r="47" ht="14.45" customHeight="1" x14ac:dyDescent="0.25"/>
    <row r="48" ht="14.45" customHeight="1" x14ac:dyDescent="0.25"/>
    <row r="49" ht="14.45" customHeight="1" x14ac:dyDescent="0.25"/>
    <row r="50" ht="14.45" customHeight="1" x14ac:dyDescent="0.25"/>
    <row r="51" ht="14.45" customHeight="1" x14ac:dyDescent="0.25"/>
    <row r="52" ht="14.45" customHeight="1" x14ac:dyDescent="0.25"/>
    <row r="53" ht="14.45" customHeight="1" x14ac:dyDescent="0.25"/>
  </sheetData>
  <mergeCells count="32">
    <mergeCell ref="A21:C21"/>
    <mergeCell ref="D21:J21"/>
    <mergeCell ref="A2:C2"/>
    <mergeCell ref="D2:J2"/>
    <mergeCell ref="D7:J7"/>
    <mergeCell ref="A5:C5"/>
    <mergeCell ref="A7:C7"/>
    <mergeCell ref="A18:J18"/>
    <mergeCell ref="A9:C9"/>
    <mergeCell ref="A10:C10"/>
    <mergeCell ref="A6:C6"/>
    <mergeCell ref="A20:C20"/>
    <mergeCell ref="A8:J8"/>
    <mergeCell ref="A12:J12"/>
    <mergeCell ref="D6:J6"/>
    <mergeCell ref="D20:J20"/>
    <mergeCell ref="D19:J19"/>
    <mergeCell ref="A19:C19"/>
    <mergeCell ref="A11:C11"/>
    <mergeCell ref="F11:G11"/>
    <mergeCell ref="D11:E11"/>
    <mergeCell ref="H11:J11"/>
    <mergeCell ref="D9:J9"/>
    <mergeCell ref="D10:J10"/>
    <mergeCell ref="A1:C1"/>
    <mergeCell ref="A4:C4"/>
    <mergeCell ref="F4:G4"/>
    <mergeCell ref="D4:E4"/>
    <mergeCell ref="H4:J4"/>
    <mergeCell ref="A3:J3"/>
    <mergeCell ref="D1:J1"/>
    <mergeCell ref="D5:J5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58"/>
  <sheetViews>
    <sheetView workbookViewId="0">
      <selection activeCell="D11" sqref="D11:I11"/>
    </sheetView>
  </sheetViews>
  <sheetFormatPr baseColWidth="10" defaultColWidth="11.42578125" defaultRowHeight="15" x14ac:dyDescent="0.25"/>
  <cols>
    <col min="1" max="1" width="3.7109375" style="1" bestFit="1" customWidth="1"/>
    <col min="2" max="2" width="10.42578125" style="1" customWidth="1"/>
    <col min="3" max="3" width="26.5703125" style="1" customWidth="1"/>
    <col min="4" max="5" width="25.5703125" style="1" customWidth="1"/>
    <col min="6" max="6" width="25.42578125" style="1" customWidth="1"/>
    <col min="7" max="7" width="14.7109375" style="1" customWidth="1"/>
    <col min="8" max="8" width="18.7109375" style="1" customWidth="1"/>
    <col min="9" max="9" width="14.7109375" style="1" customWidth="1"/>
    <col min="10" max="10" width="11.42578125" style="1" customWidth="1"/>
  </cols>
  <sheetData>
    <row r="1" spans="1:10" ht="45.75" customHeight="1" x14ac:dyDescent="0.25">
      <c r="A1" s="101"/>
      <c r="B1" s="102"/>
      <c r="C1" s="102"/>
      <c r="D1" s="103" t="s">
        <v>29</v>
      </c>
      <c r="E1" s="103"/>
      <c r="F1" s="103"/>
      <c r="G1" s="103"/>
      <c r="H1" s="103"/>
      <c r="I1" s="104"/>
    </row>
    <row r="2" spans="1:10" ht="18" customHeight="1" x14ac:dyDescent="0.25">
      <c r="A2" s="105" t="s">
        <v>30</v>
      </c>
      <c r="B2" s="106"/>
      <c r="C2" s="106"/>
      <c r="D2" s="106"/>
      <c r="E2" s="106"/>
      <c r="F2" s="106"/>
      <c r="G2" s="106"/>
      <c r="H2" s="106"/>
      <c r="I2" s="107"/>
      <c r="J2" s="2"/>
    </row>
    <row r="3" spans="1:10" ht="18" customHeight="1" x14ac:dyDescent="0.25">
      <c r="A3" s="88" t="s">
        <v>31</v>
      </c>
      <c r="B3" s="88"/>
      <c r="C3" s="88"/>
      <c r="D3" s="100" t="s">
        <v>32</v>
      </c>
      <c r="E3" s="100"/>
      <c r="F3" s="108" t="s">
        <v>5</v>
      </c>
      <c r="G3" s="108"/>
      <c r="H3" s="100"/>
      <c r="I3" s="100"/>
      <c r="J3" s="2"/>
    </row>
    <row r="4" spans="1:10" ht="18" customHeight="1" x14ac:dyDescent="0.25">
      <c r="A4" s="78" t="s">
        <v>33</v>
      </c>
      <c r="B4" s="78"/>
      <c r="C4" s="78"/>
      <c r="D4" s="96" t="s">
        <v>34</v>
      </c>
      <c r="E4" s="96"/>
      <c r="F4" s="99" t="s">
        <v>35</v>
      </c>
      <c r="G4" s="99"/>
      <c r="H4" s="100" t="s">
        <v>36</v>
      </c>
      <c r="I4" s="100"/>
      <c r="J4" s="2"/>
    </row>
    <row r="5" spans="1:10" ht="18" customHeight="1" x14ac:dyDescent="0.25">
      <c r="A5" s="78" t="s">
        <v>6</v>
      </c>
      <c r="B5" s="78"/>
      <c r="C5" s="78"/>
      <c r="D5" s="96" t="s">
        <v>37</v>
      </c>
      <c r="E5" s="96"/>
      <c r="F5" s="96"/>
      <c r="G5" s="96"/>
      <c r="H5" s="96"/>
      <c r="I5" s="96"/>
      <c r="J5" s="3"/>
    </row>
    <row r="6" spans="1:10" ht="32.450000000000003" customHeight="1" x14ac:dyDescent="0.25">
      <c r="A6" s="78" t="s">
        <v>8</v>
      </c>
      <c r="B6" s="78"/>
      <c r="C6" s="78"/>
      <c r="D6" s="95" t="s">
        <v>38</v>
      </c>
      <c r="E6" s="96"/>
      <c r="F6" s="96"/>
      <c r="G6" s="96"/>
      <c r="H6" s="96"/>
      <c r="I6" s="96"/>
      <c r="J6" s="3"/>
    </row>
    <row r="7" spans="1:10" ht="18.75" customHeight="1" x14ac:dyDescent="0.25">
      <c r="A7" s="78" t="s">
        <v>9</v>
      </c>
      <c r="B7" s="78"/>
      <c r="C7" s="78"/>
      <c r="D7" s="89" t="s">
        <v>39</v>
      </c>
      <c r="E7" s="96"/>
      <c r="F7" s="96"/>
      <c r="G7" s="96"/>
      <c r="H7" s="96"/>
      <c r="I7" s="96"/>
      <c r="J7" s="3"/>
    </row>
    <row r="8" spans="1:10" ht="18" customHeight="1" x14ac:dyDescent="0.25">
      <c r="A8" s="78" t="s">
        <v>14</v>
      </c>
      <c r="B8" s="78"/>
      <c r="C8" s="78"/>
      <c r="D8" s="97" t="s">
        <v>40</v>
      </c>
      <c r="E8" s="97"/>
      <c r="F8" s="78" t="s">
        <v>41</v>
      </c>
      <c r="G8" s="78"/>
      <c r="H8" s="98" t="s">
        <v>42</v>
      </c>
      <c r="I8" s="98"/>
      <c r="J8" s="3"/>
    </row>
    <row r="9" spans="1:10" ht="36" customHeight="1" x14ac:dyDescent="0.25">
      <c r="A9" s="78" t="s">
        <v>43</v>
      </c>
      <c r="B9" s="78"/>
      <c r="C9" s="78"/>
      <c r="D9" s="96" t="s">
        <v>44</v>
      </c>
      <c r="E9" s="96"/>
      <c r="F9" s="96"/>
      <c r="G9" s="96"/>
      <c r="H9" s="96"/>
      <c r="I9" s="96"/>
      <c r="J9" s="3"/>
    </row>
    <row r="10" spans="1:10" ht="18" customHeight="1" x14ac:dyDescent="0.25">
      <c r="A10" s="81" t="s">
        <v>45</v>
      </c>
      <c r="B10" s="82"/>
      <c r="C10" s="82"/>
      <c r="D10" s="82"/>
      <c r="E10" s="82"/>
      <c r="F10" s="82"/>
      <c r="G10" s="82"/>
      <c r="H10" s="82"/>
      <c r="I10" s="83"/>
      <c r="J10" s="3"/>
    </row>
    <row r="11" spans="1:10" ht="36" customHeight="1" x14ac:dyDescent="0.25">
      <c r="A11" s="87" t="s">
        <v>46</v>
      </c>
      <c r="B11" s="88"/>
      <c r="C11" s="88"/>
      <c r="D11" s="95" t="s">
        <v>38</v>
      </c>
      <c r="E11" s="96"/>
      <c r="F11" s="96"/>
      <c r="G11" s="96"/>
      <c r="H11" s="96"/>
      <c r="I11" s="96"/>
      <c r="J11" s="2"/>
    </row>
    <row r="12" spans="1:10" ht="36" customHeight="1" x14ac:dyDescent="0.25">
      <c r="A12" s="77" t="s">
        <v>47</v>
      </c>
      <c r="B12" s="78"/>
      <c r="C12" s="78"/>
      <c r="D12" s="84" t="s">
        <v>48</v>
      </c>
      <c r="E12" s="85"/>
      <c r="F12" s="85"/>
      <c r="G12" s="85"/>
      <c r="H12" s="85"/>
      <c r="I12" s="86"/>
      <c r="J12" s="2"/>
    </row>
    <row r="13" spans="1:10" ht="198.75" customHeight="1" x14ac:dyDescent="0.25">
      <c r="A13" s="87" t="s">
        <v>49</v>
      </c>
      <c r="B13" s="88"/>
      <c r="C13" s="88"/>
      <c r="D13" s="92" t="s">
        <v>50</v>
      </c>
      <c r="E13" s="92"/>
      <c r="F13" s="92"/>
      <c r="G13" s="92"/>
      <c r="H13" s="92"/>
      <c r="I13" s="93"/>
      <c r="J13" s="2"/>
    </row>
    <row r="14" spans="1:10" ht="36" customHeight="1" x14ac:dyDescent="0.25">
      <c r="A14" s="87" t="s">
        <v>51</v>
      </c>
      <c r="B14" s="88"/>
      <c r="C14" s="88"/>
      <c r="D14" s="84" t="s">
        <v>52</v>
      </c>
      <c r="E14" s="85"/>
      <c r="F14" s="85"/>
      <c r="G14" s="85"/>
      <c r="H14" s="85"/>
      <c r="I14" s="86"/>
      <c r="J14" s="2"/>
    </row>
    <row r="15" spans="1:10" ht="36" customHeight="1" x14ac:dyDescent="0.25">
      <c r="A15" s="77" t="s">
        <v>53</v>
      </c>
      <c r="B15" s="78"/>
      <c r="C15" s="78"/>
      <c r="D15" s="84" t="s">
        <v>54</v>
      </c>
      <c r="E15" s="84"/>
      <c r="F15" s="84"/>
      <c r="G15" s="84"/>
      <c r="H15" s="84"/>
      <c r="I15" s="94"/>
      <c r="J15" s="2"/>
    </row>
    <row r="16" spans="1:10" ht="36" customHeight="1" x14ac:dyDescent="0.25">
      <c r="A16" s="77" t="s">
        <v>55</v>
      </c>
      <c r="B16" s="78"/>
      <c r="C16" s="78"/>
      <c r="D16" s="84" t="s">
        <v>56</v>
      </c>
      <c r="E16" s="85"/>
      <c r="F16" s="85"/>
      <c r="G16" s="85"/>
      <c r="H16" s="85"/>
      <c r="I16" s="86"/>
      <c r="J16" s="8"/>
    </row>
    <row r="17" spans="1:10" ht="36" customHeight="1" x14ac:dyDescent="0.25">
      <c r="A17" s="87" t="s">
        <v>57</v>
      </c>
      <c r="B17" s="88"/>
      <c r="C17" s="88"/>
      <c r="D17" s="89" t="s">
        <v>58</v>
      </c>
      <c r="E17" s="90"/>
      <c r="F17" s="90"/>
      <c r="G17" s="90"/>
      <c r="H17" s="90"/>
      <c r="I17" s="91"/>
      <c r="J17" s="2"/>
    </row>
    <row r="18" spans="1:10" ht="18" customHeight="1" x14ac:dyDescent="0.25">
      <c r="A18" s="81" t="s">
        <v>59</v>
      </c>
      <c r="B18" s="82"/>
      <c r="C18" s="82"/>
      <c r="D18" s="82"/>
      <c r="E18" s="82"/>
      <c r="F18" s="82"/>
      <c r="G18" s="82"/>
      <c r="H18" s="82"/>
      <c r="I18" s="83"/>
      <c r="J18" s="3"/>
    </row>
    <row r="19" spans="1:10" ht="178.5" customHeight="1" x14ac:dyDescent="0.25">
      <c r="A19" s="77" t="s">
        <v>60</v>
      </c>
      <c r="B19" s="78"/>
      <c r="C19" s="78"/>
      <c r="D19" s="92"/>
      <c r="E19" s="92"/>
      <c r="F19" s="92"/>
      <c r="G19" s="92"/>
      <c r="H19" s="92"/>
      <c r="I19" s="93"/>
      <c r="J19" s="2"/>
    </row>
    <row r="20" spans="1:10" ht="100.15" customHeight="1" x14ac:dyDescent="0.25">
      <c r="A20" s="77" t="s">
        <v>13</v>
      </c>
      <c r="B20" s="78"/>
      <c r="C20" s="78"/>
      <c r="D20" s="79"/>
      <c r="E20" s="79"/>
      <c r="F20" s="79"/>
      <c r="G20" s="79"/>
      <c r="H20" s="79"/>
      <c r="I20" s="80"/>
      <c r="J20" s="2"/>
    </row>
    <row r="21" spans="1:10" ht="15" customHeight="1" x14ac:dyDescent="0.25">
      <c r="A21" s="81" t="s">
        <v>61</v>
      </c>
      <c r="B21" s="82"/>
      <c r="C21" s="82"/>
      <c r="D21" s="82"/>
      <c r="E21" s="82"/>
      <c r="F21" s="82"/>
      <c r="G21" s="82"/>
      <c r="H21" s="82"/>
      <c r="I21" s="83"/>
      <c r="J21" s="2"/>
    </row>
    <row r="22" spans="1:10" ht="43.9" customHeight="1" x14ac:dyDescent="0.25">
      <c r="A22" s="9" t="s">
        <v>17</v>
      </c>
      <c r="B22" s="10" t="s">
        <v>7</v>
      </c>
      <c r="C22" s="10" t="s">
        <v>18</v>
      </c>
      <c r="D22" s="10" t="s">
        <v>19</v>
      </c>
      <c r="E22" s="10" t="s">
        <v>20</v>
      </c>
      <c r="F22" s="10" t="s">
        <v>62</v>
      </c>
      <c r="G22" s="10" t="s">
        <v>21</v>
      </c>
      <c r="H22" s="10" t="s">
        <v>14</v>
      </c>
      <c r="I22" s="11" t="s">
        <v>63</v>
      </c>
      <c r="J22" s="2"/>
    </row>
    <row r="23" spans="1:10" s="5" customFormat="1" ht="17.45" customHeight="1" x14ac:dyDescent="0.25">
      <c r="A23" s="12">
        <v>1</v>
      </c>
      <c r="B23" s="13" t="s">
        <v>64</v>
      </c>
      <c r="C23" s="13" t="s">
        <v>65</v>
      </c>
      <c r="D23" s="14" t="s">
        <v>66</v>
      </c>
      <c r="E23" s="14" t="s">
        <v>67</v>
      </c>
      <c r="F23" s="14" t="s">
        <v>68</v>
      </c>
      <c r="G23" s="14" t="s">
        <v>69</v>
      </c>
      <c r="H23" s="14" t="s">
        <v>40</v>
      </c>
      <c r="I23" s="15">
        <v>2015</v>
      </c>
      <c r="J23" s="4"/>
    </row>
    <row r="24" spans="1:10" ht="17.45" customHeight="1" x14ac:dyDescent="0.25">
      <c r="A24" s="12">
        <v>2</v>
      </c>
      <c r="B24" s="13" t="s">
        <v>70</v>
      </c>
      <c r="C24" s="13" t="s">
        <v>71</v>
      </c>
      <c r="D24" s="14" t="s">
        <v>66</v>
      </c>
      <c r="E24" s="14" t="s">
        <v>67</v>
      </c>
      <c r="F24" s="14" t="s">
        <v>68</v>
      </c>
      <c r="G24" s="14" t="s">
        <v>69</v>
      </c>
      <c r="H24" s="14" t="s">
        <v>40</v>
      </c>
      <c r="I24" s="15">
        <v>2015</v>
      </c>
    </row>
    <row r="25" spans="1:10" ht="17.45" customHeight="1" x14ac:dyDescent="0.25">
      <c r="A25" s="12">
        <v>3</v>
      </c>
      <c r="B25" s="13" t="s">
        <v>64</v>
      </c>
      <c r="C25" s="13" t="s">
        <v>65</v>
      </c>
      <c r="D25" s="14" t="s">
        <v>66</v>
      </c>
      <c r="E25" s="14" t="s">
        <v>67</v>
      </c>
      <c r="F25" s="14" t="s">
        <v>72</v>
      </c>
      <c r="G25" s="14" t="s">
        <v>69</v>
      </c>
      <c r="H25" s="14" t="s">
        <v>40</v>
      </c>
      <c r="I25" s="15">
        <v>2015</v>
      </c>
    </row>
    <row r="26" spans="1:10" ht="17.45" customHeight="1" x14ac:dyDescent="0.25">
      <c r="A26" s="12">
        <v>4</v>
      </c>
      <c r="B26" s="13" t="s">
        <v>73</v>
      </c>
      <c r="C26" s="13" t="s">
        <v>74</v>
      </c>
      <c r="D26" s="14" t="s">
        <v>66</v>
      </c>
      <c r="E26" s="14" t="s">
        <v>67</v>
      </c>
      <c r="F26" s="14" t="s">
        <v>72</v>
      </c>
      <c r="G26" s="14" t="s">
        <v>69</v>
      </c>
      <c r="H26" s="14" t="s">
        <v>40</v>
      </c>
      <c r="I26" s="15">
        <v>2015</v>
      </c>
    </row>
    <row r="27" spans="1:10" ht="17.45" customHeight="1" x14ac:dyDescent="0.25">
      <c r="A27" s="12">
        <v>5</v>
      </c>
      <c r="B27" s="13"/>
      <c r="C27" s="13"/>
      <c r="D27" s="13"/>
      <c r="E27" s="13"/>
      <c r="F27" s="13"/>
      <c r="G27" s="13"/>
      <c r="H27" s="13"/>
      <c r="I27" s="16"/>
    </row>
    <row r="28" spans="1:10" ht="17.45" customHeight="1" x14ac:dyDescent="0.25">
      <c r="A28" s="12">
        <v>6</v>
      </c>
      <c r="B28" s="13"/>
      <c r="C28" s="13"/>
      <c r="D28" s="13"/>
      <c r="E28" s="13"/>
      <c r="F28" s="13"/>
      <c r="G28" s="13"/>
      <c r="H28" s="13"/>
      <c r="I28" s="16"/>
    </row>
    <row r="29" spans="1:10" ht="17.45" customHeight="1" thickBot="1" x14ac:dyDescent="0.3">
      <c r="A29" s="17">
        <v>7</v>
      </c>
      <c r="B29" s="18"/>
      <c r="C29" s="18"/>
      <c r="D29" s="18"/>
      <c r="E29" s="18"/>
      <c r="F29" s="18"/>
      <c r="G29" s="18"/>
      <c r="H29" s="18"/>
      <c r="I29" s="19"/>
    </row>
    <row r="30" spans="1:10" ht="14.45" customHeight="1" x14ac:dyDescent="0.25"/>
    <row r="31" spans="1:10" ht="14.45" customHeight="1" x14ac:dyDescent="0.25"/>
    <row r="32" spans="1:10" ht="14.45" customHeight="1" x14ac:dyDescent="0.25"/>
    <row r="33" ht="14.45" customHeight="1" x14ac:dyDescent="0.25"/>
    <row r="34" ht="14.45" customHeight="1" x14ac:dyDescent="0.25"/>
    <row r="35" ht="14.45" customHeight="1" x14ac:dyDescent="0.25"/>
    <row r="36" ht="14.45" customHeight="1" x14ac:dyDescent="0.25"/>
    <row r="37" ht="14.45" customHeight="1" x14ac:dyDescent="0.25"/>
    <row r="38" ht="14.45" customHeight="1" x14ac:dyDescent="0.25"/>
    <row r="39" ht="14.45" customHeight="1" x14ac:dyDescent="0.25"/>
    <row r="40" ht="14.45" customHeight="1" x14ac:dyDescent="0.25"/>
    <row r="41" ht="14.45" customHeight="1" x14ac:dyDescent="0.25"/>
    <row r="45" ht="14.45" customHeight="1" x14ac:dyDescent="0.25"/>
    <row r="46" ht="14.45" customHeight="1" x14ac:dyDescent="0.25"/>
    <row r="47" ht="14.45" customHeight="1" x14ac:dyDescent="0.25"/>
    <row r="48" ht="14.45" customHeight="1" x14ac:dyDescent="0.25"/>
    <row r="49" ht="14.45" customHeight="1" x14ac:dyDescent="0.25"/>
    <row r="50" ht="14.45" customHeight="1" x14ac:dyDescent="0.25"/>
    <row r="51" ht="14.45" customHeight="1" x14ac:dyDescent="0.25"/>
    <row r="52" ht="14.45" customHeight="1" x14ac:dyDescent="0.25"/>
    <row r="53" ht="14.45" customHeight="1" x14ac:dyDescent="0.25"/>
    <row r="54" ht="14.45" customHeight="1" x14ac:dyDescent="0.25"/>
    <row r="55" ht="14.45" customHeight="1" x14ac:dyDescent="0.25"/>
    <row r="56" ht="14.45" customHeight="1" x14ac:dyDescent="0.25"/>
    <row r="57" ht="14.45" customHeight="1" x14ac:dyDescent="0.25"/>
    <row r="58" ht="14.45" customHeight="1" x14ac:dyDescent="0.25"/>
  </sheetData>
  <mergeCells count="45">
    <mergeCell ref="A1:C1"/>
    <mergeCell ref="D1:G1"/>
    <mergeCell ref="H1:I1"/>
    <mergeCell ref="A2:I2"/>
    <mergeCell ref="A3:C3"/>
    <mergeCell ref="D3:E3"/>
    <mergeCell ref="F3:G3"/>
    <mergeCell ref="H3:I3"/>
    <mergeCell ref="A4:C4"/>
    <mergeCell ref="D4:E4"/>
    <mergeCell ref="F4:G4"/>
    <mergeCell ref="H4:I4"/>
    <mergeCell ref="A5:C5"/>
    <mergeCell ref="D5:I5"/>
    <mergeCell ref="A12:C12"/>
    <mergeCell ref="D12:I12"/>
    <mergeCell ref="A6:C6"/>
    <mergeCell ref="D6:I6"/>
    <mergeCell ref="A7:C7"/>
    <mergeCell ref="D7:I7"/>
    <mergeCell ref="A8:C8"/>
    <mergeCell ref="D8:E8"/>
    <mergeCell ref="F8:G8"/>
    <mergeCell ref="H8:I8"/>
    <mergeCell ref="A9:C9"/>
    <mergeCell ref="D9:I9"/>
    <mergeCell ref="A10:I10"/>
    <mergeCell ref="A11:C11"/>
    <mergeCell ref="D11:I11"/>
    <mergeCell ref="A13:C13"/>
    <mergeCell ref="D13:I13"/>
    <mergeCell ref="A14:C14"/>
    <mergeCell ref="D14:I14"/>
    <mergeCell ref="A15:C15"/>
    <mergeCell ref="D15:I15"/>
    <mergeCell ref="A20:C20"/>
    <mergeCell ref="D20:I20"/>
    <mergeCell ref="A21:I21"/>
    <mergeCell ref="A16:C16"/>
    <mergeCell ref="D16:I16"/>
    <mergeCell ref="A17:C17"/>
    <mergeCell ref="D17:I17"/>
    <mergeCell ref="A18:I18"/>
    <mergeCell ref="A19:C19"/>
    <mergeCell ref="D19:I19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81cc8fc0-8d1e-4295-8f37-5d076116407c">2TV4CCKVFCYA-2105455012-728</_dlc_DocId>
    <_dlc_DocIdUrl xmlns="81cc8fc0-8d1e-4295-8f37-5d076116407c">
      <Url>https://www.minjusticia.gov.co/transparencia/_layouts/15/DocIdRedir.aspx?ID=2TV4CCKVFCYA-2105455012-728</Url>
      <Description>2TV4CCKVFCYA-2105455012-728</Description>
    </_dlc_DocIdUrl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662EE9D49EFA44EAE8081C61FD3D821" ma:contentTypeVersion="1" ma:contentTypeDescription="Crear nuevo documento." ma:contentTypeScope="" ma:versionID="3870ed70bf79371bfdd31e408791afb7">
  <xsd:schema xmlns:xsd="http://www.w3.org/2001/XMLSchema" xmlns:xs="http://www.w3.org/2001/XMLSchema" xmlns:p="http://schemas.microsoft.com/office/2006/metadata/properties" xmlns:ns1="http://schemas.microsoft.com/sharepoint/v3" xmlns:ns2="81cc8fc0-8d1e-4295-8f37-5d076116407c" targetNamespace="http://schemas.microsoft.com/office/2006/metadata/properties" ma:root="true" ma:fieldsID="0ca9f3ac2d15db8bb029348aee8f1b74" ns1:_="" ns2:_="">
    <xsd:import namespace="http://schemas.microsoft.com/sharepoint/v3"/>
    <xsd:import namespace="81cc8fc0-8d1e-4295-8f37-5d076116407c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cc8fc0-8d1e-4295-8f37-5d076116407c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1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BB86407C-5439-4958-8636-06599038843F}"/>
</file>

<file path=customXml/itemProps2.xml><?xml version="1.0" encoding="utf-8"?>
<ds:datastoreItem xmlns:ds="http://schemas.openxmlformats.org/officeDocument/2006/customXml" ds:itemID="{3ACF8947-A59C-4509-B036-72D66E94B634}"/>
</file>

<file path=customXml/itemProps3.xml><?xml version="1.0" encoding="utf-8"?>
<ds:datastoreItem xmlns:ds="http://schemas.openxmlformats.org/officeDocument/2006/customXml" ds:itemID="{182C8D6D-764D-4BB0-8411-4E1BC3FCD8EC}"/>
</file>

<file path=customXml/itemProps4.xml><?xml version="1.0" encoding="utf-8"?>
<ds:datastoreItem xmlns:ds="http://schemas.openxmlformats.org/officeDocument/2006/customXml" ds:itemID="{EE643359-FDE4-46BD-A847-8EE4C5F16F2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Ficha</vt:lpstr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Dell</dc:creator>
  <cp:keywords/>
  <dc:description/>
  <cp:lastModifiedBy>Lenovo</cp:lastModifiedBy>
  <cp:revision/>
  <dcterms:created xsi:type="dcterms:W3CDTF">2016-08-31T16:34:47Z</dcterms:created>
  <dcterms:modified xsi:type="dcterms:W3CDTF">2023-04-25T00:04:47Z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0x0101008662EE9D49EFA44EAE8081C61FD3D821</vt:lpwstr>
  </property>
  <property fmtid="{D5CDD505-2E9C-101B-9397-08002B2CF9AE}" pid="3" name="_dlc_DocIdItemGuid">
    <vt:lpwstr>e81e98e8-5af2-4eb3-98bd-cea6439d4553</vt:lpwstr>
  </property>
</Properties>
</file>