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ADMIN\Downloads\"/>
    </mc:Choice>
  </mc:AlternateContent>
  <bookViews>
    <workbookView xWindow="0" yWindow="1080" windowWidth="37600" windowHeight="18280" activeTab="3"/>
  </bookViews>
  <sheets>
    <sheet name="Instructivo" sheetId="1" r:id="rId1"/>
    <sheet name="Ago 2018" sheetId="2" state="hidden" r:id="rId2"/>
    <sheet name="Dic 2018" sheetId="3" state="hidden" r:id="rId3"/>
    <sheet name="Diciembre2021 " sheetId="11" r:id="rId4"/>
  </sheets>
  <definedNames>
    <definedName name="_xlnm._FilterDatabase" localSheetId="1" hidden="1">'Ago 2018'!$A$2:$AH$39</definedName>
    <definedName name="_xlnm._FilterDatabase" localSheetId="2" hidden="1">'Dic 2018'!$A$2:$K$37</definedName>
    <definedName name="_xlnm._FilterDatabase" localSheetId="3" hidden="1">'Diciembre2021 '!$A$4:$S$57</definedName>
  </definedName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7" i="2" l="1"/>
  <c r="F46" i="2"/>
  <c r="F48" i="2"/>
  <c r="AE39" i="2"/>
  <c r="AD39" i="2"/>
  <c r="AC39" i="2"/>
  <c r="AH31" i="2"/>
  <c r="AG31" i="2"/>
  <c r="AH30" i="2"/>
  <c r="AG30" i="2"/>
  <c r="AH24" i="2"/>
  <c r="AG24" i="2"/>
  <c r="AH23" i="2"/>
  <c r="AG23" i="2"/>
  <c r="AH22" i="2"/>
  <c r="AG22" i="2"/>
  <c r="AH21" i="2"/>
  <c r="AG21" i="2"/>
  <c r="AH20" i="2"/>
  <c r="AG20" i="2"/>
  <c r="AH19" i="2"/>
  <c r="AG19" i="2"/>
  <c r="AH18" i="2"/>
  <c r="AG18" i="2"/>
  <c r="AH17" i="2"/>
  <c r="AG17" i="2"/>
  <c r="AH16" i="2"/>
  <c r="AG16" i="2"/>
  <c r="AH15" i="2"/>
  <c r="AG15" i="2"/>
  <c r="AH14" i="2"/>
  <c r="AG14" i="2"/>
  <c r="AH13" i="2"/>
  <c r="AG13" i="2"/>
  <c r="AH12" i="2"/>
  <c r="AG12" i="2"/>
  <c r="AH9" i="2"/>
  <c r="AG9" i="2"/>
  <c r="AH8" i="2"/>
  <c r="AG8" i="2"/>
  <c r="AH7" i="2"/>
  <c r="AG7" i="2"/>
  <c r="AH6" i="2"/>
  <c r="AG6" i="2"/>
  <c r="AH5" i="2"/>
  <c r="AG5" i="2"/>
  <c r="AH4" i="2"/>
  <c r="AG4" i="2"/>
  <c r="AH3" i="2"/>
  <c r="AG3" i="2"/>
</calcChain>
</file>

<file path=xl/sharedStrings.xml><?xml version="1.0" encoding="utf-8"?>
<sst xmlns="http://schemas.openxmlformats.org/spreadsheetml/2006/main" count="1164" uniqueCount="357">
  <si>
    <t>FICHA DESCRIPTIVA</t>
  </si>
  <si>
    <t>Nombre</t>
  </si>
  <si>
    <t>Catálogo datos abiertos publicados</t>
  </si>
  <si>
    <t>Propósito</t>
  </si>
  <si>
    <t xml:space="preserve">Realizar la caracterización y seguimiento de los conjuntos de datos abiertos del Ministerio de Justicia y del Derecho publicados en www.datos.gov.co.
La medición que se realiza en este instrumento aplica solamente para los conjuntos de datos abiertos del portal www.datos.gov.co. </t>
  </si>
  <si>
    <t>Público Objetivo</t>
  </si>
  <si>
    <t>- Líderes de estrategia de tecnología y los equipos que buscan determinar qué cambios se deben realizar para lograr el uso y apropiación de los conjuntos de datos abiertos publicados por el Ministerio de Justicia y del Derecho.
- Consultores de estrategia de TI que desarrollan proyectos de estrategia
- Directivos de áreas funcionales
- Ciudadania</t>
  </si>
  <si>
    <t>Políticas</t>
  </si>
  <si>
    <t>- Se debe realizar una medición y actualización mensual de los indicadores. Sobre esta medición se debe revisar la efectividad de las acciones planteadas y definir nuevas acciones si es necesario. Esta medición debe ser liderada por la Subdirección de Gestión de Información en Justicia.
- Para la medición cuantitativa se debe propender por el uso de herramientas automatizadas de uso de los conjuntos de datos y los portales.</t>
  </si>
  <si>
    <t>Insumos</t>
  </si>
  <si>
    <t>- Portal www.datos.gov.co</t>
  </si>
  <si>
    <t>Método</t>
  </si>
  <si>
    <t>1. Introducir un registro por cada uno de los conjuntos de datos abiertos del Ministerio de Justicia y del Derecho, y por cada uno de los portales. La descripción de los campos se encuentra como un comentario sobre el nombre de la columna.
Los campos a diligenciar para cada uno de los registros son: Item, Título de Conjunto de Datos, Breve Descripción, Línea Estratégica, Tipo, Categoría, Etiquetas, Nombre de la  Entidad, Autor, Departamento, Municipio, Orden, Sector, Cobertura Geográfica, Idioma, Frecuencia de actualización, Fecha Emisión en formato (dd/mm/aaaa), Fecha de última actualización en formato dd/mm/yyyy), URL Documentación, URL Normatividad, Documentos Adjuntos, Correo Electrónico de Contacto, Dependencia que lo genera, Objetivo del archivo, Calificación del componente (Máx 5), número de Calificadores, Número de Visitas, Número de Descargas, Registros (Conteo de Filas), Comentarios de los usuarios, Nivel de utilidad de los datos publicados.
En caso que un campo no aplique indicarlo con la palabra NA.
2. Tomando como base las herramientas de información estadística, diligenciar los campos de medición.
3. Analizar la información y proponer acciones de mejora.</t>
  </si>
  <si>
    <t>Salidas</t>
  </si>
  <si>
    <t xml:space="preserve"> - Inventario actualizado de datos abiertos
- Acciones de mejora para lograr el uso y apropiación de los conjuntos de datos abiertos publicados por el Ministerio de Justicia y del Derecho</t>
  </si>
  <si>
    <r>
      <rPr>
        <b/>
        <sz val="11"/>
        <color rgb="FF000000"/>
        <rFont val="Calibri"/>
        <family val="2"/>
      </rPr>
      <t>Fecha última actualización:</t>
    </r>
    <r>
      <rPr>
        <sz val="11"/>
        <color rgb="FF000000"/>
        <rFont val="Calibri"/>
        <family val="2"/>
      </rPr>
      <t xml:space="preserve"> Agosto 28 de 2018</t>
    </r>
  </si>
  <si>
    <t>INFORMACION GENERAL</t>
  </si>
  <si>
    <t>Información de la Entidad</t>
  </si>
  <si>
    <t>Informacion de Datos</t>
  </si>
  <si>
    <t>Documentos Adjuntos</t>
  </si>
  <si>
    <t>Informacion de Contacto</t>
  </si>
  <si>
    <t>Item</t>
  </si>
  <si>
    <t>Sello de Excelencia</t>
  </si>
  <si>
    <t>Fecha de Vigencia</t>
  </si>
  <si>
    <t>Título de Conjunto de Datos</t>
  </si>
  <si>
    <t>Breve Descripción</t>
  </si>
  <si>
    <t>Línea Estratégica</t>
  </si>
  <si>
    <t>Tipo</t>
  </si>
  <si>
    <t>Categoría</t>
  </si>
  <si>
    <t>Etiquetas</t>
  </si>
  <si>
    <t>Nombre de la 
Entidad</t>
  </si>
  <si>
    <t>Autor</t>
  </si>
  <si>
    <t>Departamento</t>
  </si>
  <si>
    <t>Municipio</t>
  </si>
  <si>
    <t xml:space="preserve">Orden </t>
  </si>
  <si>
    <t>Sector</t>
  </si>
  <si>
    <t>Cobertura
 Geográfica</t>
  </si>
  <si>
    <t>Idioma</t>
  </si>
  <si>
    <t>Frecuencia de 
Actualización</t>
  </si>
  <si>
    <t>Fecha Publicación
 (dd/mm/aaaa)</t>
  </si>
  <si>
    <t>Fecha de última actualización
 (dd/mm/yyyy)</t>
  </si>
  <si>
    <t>URL 
Documentación</t>
  </si>
  <si>
    <t>URL Normatividad</t>
  </si>
  <si>
    <t>Correo Electrónico de Contacto</t>
  </si>
  <si>
    <t>Dependencia que lo genera</t>
  </si>
  <si>
    <t>Objetivo del archivo</t>
  </si>
  <si>
    <t>Calificación del componente (Máx 5)</t>
  </si>
  <si>
    <t>Número de Calificadores</t>
  </si>
  <si>
    <t>Número de Visitas</t>
  </si>
  <si>
    <t>Número de Descargas</t>
  </si>
  <si>
    <t>Registros (Conteo de Filas)</t>
  </si>
  <si>
    <t>Incremento en visitas</t>
  </si>
  <si>
    <t>Incremento en Descargas</t>
  </si>
  <si>
    <t>SI</t>
  </si>
  <si>
    <t>Descripción de drogas</t>
  </si>
  <si>
    <t>Relación de drogas, clasificación y efectos</t>
  </si>
  <si>
    <t>Política contra las drogas</t>
  </si>
  <si>
    <t>Dataset</t>
  </si>
  <si>
    <t>Justicia y Derecho</t>
  </si>
  <si>
    <t>droga, efecto, consumidor</t>
  </si>
  <si>
    <t>MINISTERIO DE JUSTICIA Y DEL DERECHO</t>
  </si>
  <si>
    <t>MINISTERIO DE JUSTICIA Y DEL DERECHO y MINISTERIO DE SALUD Y PROTECCION SOCIAL</t>
  </si>
  <si>
    <t>Bogotá D.C</t>
  </si>
  <si>
    <t>Bogotá</t>
  </si>
  <si>
    <t>Nacional</t>
  </si>
  <si>
    <t>Justicia y del Derecho</t>
  </si>
  <si>
    <t>Español</t>
  </si>
  <si>
    <t>Trienio</t>
  </si>
  <si>
    <t xml:space="preserve">Observatorio de Drogas de Colombia: www.odc.gov.co/
</t>
  </si>
  <si>
    <t>Observatorio de Drogas de Colombia: http://www.odc.gov.co/NORMAS</t>
  </si>
  <si>
    <t>odc@minjusticia.gov.co</t>
  </si>
  <si>
    <t>Observatorio de Drogas de Colombia
Marye Sáenz Suazo
marye.saenz@minjusticia.gov.co 
Observatorio de Drogas de Colombia
Oscar Ricardo Santana López
oscar.santana@minjusticia.gov.co</t>
  </si>
  <si>
    <t>NO</t>
  </si>
  <si>
    <t>Información sobre las drogas</t>
  </si>
  <si>
    <t>Tablas Drogas</t>
  </si>
  <si>
    <t>drogas, efectos, éxtasis</t>
  </si>
  <si>
    <t>Prevalencia consumo último año general sexo</t>
  </si>
  <si>
    <t>Prevalencia del Consumo de Sustancias Psicoactivas en Población Nacional de Tabaco, Alcohol, Marihuana, Cocaína, Heroína, Solventes y Cualquier sustancia ilícita discriminada por sexo según dominio departamental.</t>
  </si>
  <si>
    <t>Prevalencia consumo último año general</t>
  </si>
  <si>
    <t>Prevalencia del Consumo de Sustancias Psicoactivas en Población Nacional de Tabaco, Alcohol, Marihuana, Cocaína, Heroína, Solventes y Cualquier sustancia ilícita según dominio departamental.</t>
  </si>
  <si>
    <t>tabaco, alcohol, marihuana</t>
  </si>
  <si>
    <t>Prevalencia consumo último año estudiantes sexo</t>
  </si>
  <si>
    <t>Prevalencia del Consumo de Sustancias Psicoactivas en Población Estudiantil de Tabaco, Alcohol, Marihuana, Cocaína, Heroína, Solventes y Cualquier sustancia ilícita discriminada por sexo según dominio departamental.</t>
  </si>
  <si>
    <t>jóvenes, tabaco, alcohol</t>
  </si>
  <si>
    <t>Prevalencia consumo último año estudiantes</t>
  </si>
  <si>
    <t>Prevalencia del Consumo de Sustancias Psicoactivas en Población Estudiantil de Tabaco, Alcohol, Marihuana, Cocaína, Heroína, Solventes y Cualquier sustancia ilícita según dominio departamental.</t>
  </si>
  <si>
    <t>prevalencia del consumo de sustancias psicoactivas en población estudiantil, tabaco, alcohol</t>
  </si>
  <si>
    <t>Directorio de Casas de Justicia y Centros de Convivencia Ciudadana</t>
  </si>
  <si>
    <t>adecuado</t>
  </si>
  <si>
    <t>Ubicación de las Casas de Justicia y Centros de Convivencia Ciudadana en los departamentos y municipios del país</t>
  </si>
  <si>
    <t xml:space="preserve">Acceso a la Justicia  </t>
  </si>
  <si>
    <t>casa de justicia, centro de convivencia ciudadana, dirección</t>
  </si>
  <si>
    <t>Trimestral</t>
  </si>
  <si>
    <t>N.A</t>
  </si>
  <si>
    <t xml:space="preserve">laura.izquierdo@minjusticia.gov.co </t>
  </si>
  <si>
    <t>Métodos Alternativos de Solución de Conflictos
LAURA YISELA IZQUIERDO ACEVEDO
laura.izquierdo@minjusticia.gov.co</t>
  </si>
  <si>
    <t>Actividades de prevención realizadas por el programa de Casas de Justicia y Convivencia Ciudadana</t>
  </si>
  <si>
    <t xml:space="preserve">se propone la eliminación </t>
  </si>
  <si>
    <t>Actividades de prevención que hacen parte de las líneas estratégicas del programa nacional de Casas de Justicia y Convivencia Ciudadana del periodo comprendido entre el 1ro de enero de 2018 a 31 de julio de 2018</t>
  </si>
  <si>
    <t xml:space="preserve">	
prevención, líneas estratégicas, casas de justicia, centros de convivencia ciudadana</t>
  </si>
  <si>
    <t>Semestral</t>
  </si>
  <si>
    <t>Base de Datos Consultorios Jurídicos</t>
  </si>
  <si>
    <t>Informacion de los contactos de consultorios Juridicos  por Instituciones educativas a nivel Nacional</t>
  </si>
  <si>
    <t>Consultorio Juridico, Universidad, Facultad,</t>
  </si>
  <si>
    <t>Anual</t>
  </si>
  <si>
    <t>infojusticia@minjusticia.gov.co</t>
  </si>
  <si>
    <t>Direccion de Justicia Formal y Jurisdiccional
Zaida Lorena Yanquen Ortega 
zaida.yanquen@minjusticia.gov.co</t>
  </si>
  <si>
    <t>Uso Página Web Política Criminal</t>
  </si>
  <si>
    <t xml:space="preserve">contador de acceso a la pagina de politica criminal, estos datos muestran el acceso al portal en cada municipio
y  evidencia desde los municipios en donde consultan consultan informacion </t>
  </si>
  <si>
    <t>no aplica</t>
  </si>
  <si>
    <t xml:space="preserve"> infojusticia@minjusticia.gov.co</t>
  </si>
  <si>
    <t>Wilson Alexander Pinzon Rueda
Oficina de Informacion en Justicia
wilson.pinzon@minjusticia .gov.co</t>
  </si>
  <si>
    <t>Uso Página Web Ministerio de Justicia</t>
  </si>
  <si>
    <t>contador de acceso a la pagina de Ministerio de Justicia y el derecho
desde cada ciudad en el año 2015</t>
  </si>
  <si>
    <t>Registro de activos de información del 2017</t>
  </si>
  <si>
    <t>Es el inventario de la información pública que el Ministerio de Justicia y del Derecho genere, obtenga, adquiera, transforme o controle en su calidad de tal</t>
  </si>
  <si>
    <t>Acceso a la información pública</t>
  </si>
  <si>
    <t>http://minjusticia.gov.co/Admin/1LeydeTransparenciaydelDerechodeAccesoalaInformaci%C3%B3nP%C3%BAblicaNacional.aspx</t>
  </si>
  <si>
    <t>http://www.mintic.gov.co/portal/604/w3-article-7147.html</t>
  </si>
  <si>
    <t>Silvia Yineth Pedraza Gutierrez 
Oficina de Informacion en Justicia
silvia.pedraza@minjusticia .gov.co</t>
  </si>
  <si>
    <t xml:space="preserve">Divulgar el  inventario de la información pública del Ministerio de Justicia y del Derecho </t>
  </si>
  <si>
    <t>Indice de Información Clasificada y Reservada del 2017</t>
  </si>
  <si>
    <t>Es el inventario de la información pública generada, obtenida, adquirida, o controlada por el Ministerio de Justicia y del Derecho, en calidad de tal, que ha sido calificada como clasificada o reservada</t>
  </si>
  <si>
    <t xml:space="preserve">Anual </t>
  </si>
  <si>
    <t xml:space="preserve">Divulgar el  Indice de Información Clasificada y Reservada del Ministerio de Justicia y del Derecho </t>
  </si>
  <si>
    <t>NA</t>
  </si>
  <si>
    <t>cocaina</t>
  </si>
  <si>
    <t>Vista generada de Prevalencia consumo último año general</t>
  </si>
  <si>
    <t>Vista filtrada</t>
  </si>
  <si>
    <t>COMUNIDAD</t>
  </si>
  <si>
    <t>Mauricio A Bedoya  Jimenez - Comunidad</t>
  </si>
  <si>
    <t>GESTION DE PQRS PRIMER TRIMESTRE DE 2017</t>
  </si>
  <si>
    <t>Registros de las Peticiones, Quejas, Reclamos y Sugerencias recibidas y atendidas por el Ministerio de Justicia y del Derecho correspondientes al primer trimestre del 2017</t>
  </si>
  <si>
    <t>Peticiones,Quejas,Reclamos,Sugerencia,consulta,atención,denuncia</t>
  </si>
  <si>
    <t xml:space="preserve">Carlos.Gonzalez@minjusticia.gov.co </t>
  </si>
  <si>
    <t xml:space="preserve">Carlos González
Grupo de Servicio al Ciudadano
Carlos.Gonzalez@minjusticia.gov.co </t>
  </si>
  <si>
    <t>Gestión Dirección de Justicia Transicional 2016</t>
  </si>
  <si>
    <t>Resultados de la gestión adelantada por la Dirección de Justicia Transicional del Ministerio de Justicia y del Derecho en el año 2016, en los territorios: Jornadas de Unidad Móvil, Jornadas de acceso a la Justicia, Programa de resocialización, rendición de cuentas y encuestas</t>
  </si>
  <si>
    <t>Justicia Transicional</t>
  </si>
  <si>
    <t>justicia, transicional</t>
  </si>
  <si>
    <t>justiciatransicional@minjusticia.gov.co</t>
  </si>
  <si>
    <t xml:space="preserve">Liliana Buitrago
Dirección de Justicia Transicional
sandra.buitrago@minjusticia.gov.co </t>
  </si>
  <si>
    <t>Desmovilizaciones colectivas e individuales</t>
  </si>
  <si>
    <t>Desmovilizados agrupados por tipo de desmovilización pertenecientes a grupos armados al margen de la ley del M-19, Quintin Lame, Milicias Populares, FARC-EP, Autodefensas Unidad de Colombia,  entre otras, bajo el marco normativo; amnistías de los noventas, ley 1424 de 2010, decreto 1059 de 2008, decreto 218 de 2003, decreto 3011 de 2013, decreto 3360 de 2003 y su modificación en el Decreto 1069 de 2015, ubicados por lugar de desmovilización.</t>
  </si>
  <si>
    <t>Desmovilizado, individual, colectivo</t>
  </si>
  <si>
    <t>Informacion recopilada en el Sistema de Información de Justicia Transicional  resultado del intercambio de información entre diferentes entidades del estado que hacen parte de los mecanismos de Justicia Transicional</t>
  </si>
  <si>
    <t>trimestral</t>
  </si>
  <si>
    <t>www.mapajtransicional.gov.co</t>
  </si>
  <si>
    <t>sistema.siijt@minjusticia.gov.co</t>
  </si>
  <si>
    <t xml:space="preserve">Jesús Merlano
Dirección de Justicia Transicional
sistema.siijt@minjusticia.gov.co </t>
  </si>
  <si>
    <t>Divulgar los avances en la implementación de los mecanismos de Justicia Transicional</t>
  </si>
  <si>
    <t>Desmovilizaciones por grupo armado</t>
  </si>
  <si>
    <t>Desmovilizados agrupados por grupos armados al margen de la ley como M-19, Quintin Lame, Milicias Populares, FARC-EP, Autodefensas Unidad de Colombia,  entre otras, ubicados por lugar de desmovilización.</t>
  </si>
  <si>
    <t>Desmovilizados, M-19, Quintin Lame, Milicias Populares, FARC-EP, AUC</t>
  </si>
  <si>
    <t>Desmovilizaciones con indulto o aministía</t>
  </si>
  <si>
    <t>Desmovilizados pertenecientes a grupos armados al margen de la ley, bajo el marco normativo ley 418 de 1998 y sus modificaciones y amnistías de los años noventa (Actas de punto final o amnistías), con: Extinción de la pena concedida, Extinción de la pena negada, Indulto concedido, Indulto negado, Recurso de reposición confirmado , Recurso de reposición revocando decisión, Aministía concedida, Aministía negada, Cesación de procedimiento, Preclusión otorgada y Preclusión negada, ubicados por lugar de desmovilización.</t>
  </si>
  <si>
    <t>Aministia, desmovilizado, indulto, recurso de reposición.</t>
  </si>
  <si>
    <t>Desmovilizaciones por régimen legal</t>
  </si>
  <si>
    <t>Desmovilizados agrupados por  régimen legal:  amnistías de los noventas, ley 1424 de 2010, decreto 1059 de 2008, decreto 218 de 2003, decreto 3011 de 2013, decreto 3360 de 2003, decreto 3391 de 2003  y su modificación en el Decreto 1069 de 2015, ubicados por lugar de desmovilización.</t>
  </si>
  <si>
    <t>desmovilizado, Decreto 3011, decreto 218, decreto 3391, decreto 1059, decreto 3360, ley 1424 de 2010.</t>
  </si>
  <si>
    <t>Postulados según situación penitenciaria</t>
  </si>
  <si>
    <t>Desmovilizados Postulados a la ley 975 de 2005 y su modificación 1592 de 2010, gestionados por la Dirección de Justicia Transicional del Ministerio de Justicia y del Derecho, ubicados por lugar de desmovilización.</t>
  </si>
  <si>
    <t>Postulado, ley 975</t>
  </si>
  <si>
    <t>Visualización sin título - Basado en PREVALENCIA CONSUMO ULTIMO AÑO ESTUDIANTES</t>
  </si>
  <si>
    <t>Gáfico generado de PREVALENCIA CONSUMO ULTIMO AÑO ESTUDIANTES . VISUALIZACIÓN DE TÍTULO</t>
  </si>
  <si>
    <t>Gráfico</t>
  </si>
  <si>
    <t>depa arriba - Basado en PREVALENCIA CONSUMO ULTIMO AÑO ESTUDIANTES</t>
  </si>
  <si>
    <t>Gáfico generado de PREVALENCIA CONSUMO ULTIMO AÑO ESTUDIANTES - DEPA ARRIBA</t>
  </si>
  <si>
    <t>Mujeres- Basado en PREVALENCIA CONSUMO ULTIMO AÑO ESTUDIANTES SEXO</t>
  </si>
  <si>
    <t>Gáfico generado de PREVALENCIA CONSUMO ULTIMO AÑO ESTUDIANTES SEXO - MUJERES</t>
  </si>
  <si>
    <t>Hombres- Basado en PREVALENCIA CONSUMO ULTIMO AÑO ESTUDIANTES SEXO</t>
  </si>
  <si>
    <t>Gáfico generado de PREVALENCIA CONSUMO ULTIMO AÑO ESTUDIANTES SEXO - HOMBRES</t>
  </si>
  <si>
    <t>departamentos- Basado en PREVALENCIA CONSUMO ULTIMO AÑO ESTUDIANTES</t>
  </si>
  <si>
    <t>Gáfico generado de PREVALENCIA CONSUMO ULTIMO AÑO ESTUDIANTES - DEPARTAMENTOS</t>
  </si>
  <si>
    <t>Atenciones en Casas de Justicia</t>
  </si>
  <si>
    <t>Datos de las solicitudes atendidas en Casas de Justicia y Centros de convivencia Ciudadana que reportan al Sistema de Información de Casas de Justicia SICJ, con ubicación geográfica e información sociodemográfica de los solicitantes</t>
  </si>
  <si>
    <t>acceso a la justicia, casa de justicia, centro de convivencia ciudadana</t>
  </si>
  <si>
    <t>mensual</t>
  </si>
  <si>
    <t>casasycentros@minjusticia.gov.co</t>
  </si>
  <si>
    <t xml:space="preserve">Casos atendidos por entidad en el 2018 en las Casas de Justicia </t>
  </si>
  <si>
    <t>CASOS ATENDIDOS POR ENTIDAD EN LAS CASAS DE JUSTICIA Y EN LOS CENTROS DE CONVIVENCIA CIUDADANA DE ENERO A MAYO DE 2018</t>
  </si>
  <si>
    <t>atenciones, casa de justicia, centro de convivencia ciudadana</t>
  </si>
  <si>
    <t>Población pospenada que ha sido reincidente</t>
  </si>
  <si>
    <t>Variables sobre población que ha cumplido la sentencia y que ha sido condenada más de una vez durante los años 2010 a 2017</t>
  </si>
  <si>
    <t xml:space="preserve">	
pospenado, reincidente, sentencia, delitos</t>
  </si>
  <si>
    <t>Timestral</t>
  </si>
  <si>
    <t xml:space="preserve">Carlos Gonzalez
Subdirección de Gestión de Información en Justicia
carlos.gonzalez@minjusticia.gov.co </t>
  </si>
  <si>
    <t>GESTION DE PQRS UNIFICADO 2017-2018 DEL MINISTERIO DE JUSTICIA</t>
  </si>
  <si>
    <t>Registros unificados de las Peticiones, Quejas, Reclamos y Sugerencias recibidas y atendidas por el Ministerio de Justicia y del Derecho desde el segundo trimestre del 2017 al segundo trimestre del 2018</t>
  </si>
  <si>
    <t>claudia.vela@minjusticia.gov.co</t>
  </si>
  <si>
    <t xml:space="preserve">Claudia Vela
Grupo de Servicio al Ciudadano
claudia.vela@minjusticia.gov.co </t>
  </si>
  <si>
    <t>Jornadas de Unidad Móvil Atención de Víctimas  2016-2017-2018</t>
  </si>
  <si>
    <t>Datos de las jornadas de la Unidad Móvil de Atención y Orientación a las víctimas del conflicto armado, correspondiente a los años 2016, 2017 y lo que ha ocurrido a abril 30 del 2018 en todo el territorio nacional</t>
  </si>
  <si>
    <t>victimas, atención, orientación</t>
  </si>
  <si>
    <t>na</t>
  </si>
  <si>
    <t>Evolución reincidencia</t>
  </si>
  <si>
    <t>Gráfico generado de POBLACIÓN POSPENADA QUE HA SIDO REINCIDENTE</t>
  </si>
  <si>
    <t>Número de personas por frecuencia reincidencia</t>
  </si>
  <si>
    <t>Proporción reincidentes por sexo</t>
  </si>
  <si>
    <t>Reincidentes por tipo de delito</t>
  </si>
  <si>
    <t>Pendientes de actualizar MJD</t>
  </si>
  <si>
    <t>Se solicitó a la Subdirección de Gestión de Informacion información para actualizar el conjunto de datos pendiente</t>
  </si>
  <si>
    <t>Creados por la comunidad</t>
  </si>
  <si>
    <t>Actualizados MJD</t>
  </si>
  <si>
    <t>Nuevo 2018 MJD</t>
  </si>
  <si>
    <t>Total conjuntos de datos MJD</t>
  </si>
  <si>
    <t>Total conjuntos de datos COMUNIDAD</t>
  </si>
  <si>
    <t>TOTAL</t>
  </si>
  <si>
    <t>REPORTE</t>
  </si>
  <si>
    <t>ESTADO</t>
  </si>
  <si>
    <t>ACTIVIDAD REALIZADA</t>
  </si>
  <si>
    <t>NOMBRE ARCHIVO FUENTE</t>
  </si>
  <si>
    <t>FECHA DE CORTE DE LA INFORMACIÓN</t>
  </si>
  <si>
    <t>FECHA RECEPCIÓN ARCHIVO</t>
  </si>
  <si>
    <t>NOMBRE CONJUNTO DE DATOS DATOS ABIERTOS</t>
  </si>
  <si>
    <t>FECHA ACTUALIZACIÓN</t>
  </si>
  <si>
    <t>PERIODICIDAD</t>
  </si>
  <si>
    <t xml:space="preserve">FECHA PROXIMA ACTUALIZACIÓN o VERIFICACIÓN </t>
  </si>
  <si>
    <t>CONTACTO</t>
  </si>
  <si>
    <t>Desmovilizaciones colectivas e individualesDesmovilizados agrupados por tipo de desmovilización pertenecientes a grupos armados al margen de la ley del M-19, Quintin Lame, Milicias Populares, FARC-EP, Autodefensas Unidad de Colombia, entre otras, bajo el marco normativo; amnistías de los noventas, ley 1424 de 2010, decreto 1059 de 2008, decreto 218 de 2003, decreto 3011 de 2013, decreto 3360 de 2003 y su modificación en el Decreto 1069 de 2015, ubicados por lugar de desmovilización.</t>
  </si>
  <si>
    <t>Público</t>
  </si>
  <si>
    <t>ACTUALIZADO</t>
  </si>
  <si>
    <t>Desmovilizaciones colectivas e individuales dic102018 DA.xls</t>
  </si>
  <si>
    <t>Desmovilizaciones colectivas e individuales 2018</t>
  </si>
  <si>
    <t>TRIMESTRAL</t>
  </si>
  <si>
    <t>Desmovilizaciones con indulto o aministíaDesmovilizados pertenecientes a grupos armados al margen de la ley, bajo el marco normativo ley 418 de 1998 y sus modificaciones y amnistías de los años noventa (Actas de punto final o amnistías), con; Extinción de la pena concedida, Extinción de la pena negada, Indulto concedido, Indulto negado, Recurso de reposición confirmado , Recurso de reposición revocando decisión, Aministía concedida, Aministía negada, Cesación de procedimiento, Preclusión otorgada y Preclusión negada, ubicados por lugar de desmovilización.</t>
  </si>
  <si>
    <t>Desmovilizaciones por Indultos y amnistias dic102018 DA.xls</t>
  </si>
  <si>
    <t>Desmovilizaciones con indulto o aministía 2018</t>
  </si>
  <si>
    <t>Desmovilizaciones por grupo armadoDesmovilizados agrupados por grupos armados al margen de la ley como M-19, Quintin Lame, Milicias Populares, FARC-EP, Autodefensas Unidad de Colombia, entre otras, ubicados por lugar de desmovilización.</t>
  </si>
  <si>
    <t>Desmovilizaciones por grupos armados dic102018 DA.xls</t>
  </si>
  <si>
    <t>Desmovilizaciones por grupo armado 2018</t>
  </si>
  <si>
    <t>Desmovilizaciones por régimen legalDesmovilizados agrupados por régimen legal: amnistías de los noventas, ley 1424 de 2010, decreto 1059 de 2008, decreto 218 de 2003, decreto 3011 de 2013, decreto 3360 de 2003, decreto 3391 de 2003 y su modificación en el Decreto 1069 de 2015, ubicados por lugar de desmovilización.</t>
  </si>
  <si>
    <t>Desmovilizaciones Regimen legal dic102018 DA.xls</t>
  </si>
  <si>
    <t>Desmovilizaciones por régimen legal 2018</t>
  </si>
  <si>
    <t>Directorio de Casas de Justicia y Centros de Convivencia CiudadanaUbicación de las Casas de Justicia y Centros de Convivencia Ciudadana en los departamentos y municipios del país</t>
  </si>
  <si>
    <t>Copia de DIRECTORIO UNIFICADO CJ Y CCC MOD.xlsx</t>
  </si>
  <si>
    <t>laura.izquierdo@minjusticia.gov.co</t>
  </si>
  <si>
    <t>Indice de Información Clasificada y Reservada. Es el inventario de la información pública generada, obtenida, adquirida, o controlada por el Ministerio de Justicia y del Derecho, en calidad de tal, que ha sido calificada como clasificada o reservada</t>
  </si>
  <si>
    <t>INDICE DE INFORMACION CLASIFICADA Y RESERVADA 2018 MOD.xlsx</t>
  </si>
  <si>
    <t>Indice de Información Clasificada y Reservada 2018</t>
  </si>
  <si>
    <t>ANUAL</t>
  </si>
  <si>
    <t>diana.eraso@minjusticia.gov.co</t>
  </si>
  <si>
    <t>Jornadas de Unidad Móvil Atención de Víctimas 2016-2017-2018Datos de las jornadas de la Unidad Móvil de Atención y Orientación a las víctimas del conflicto armado, correspondiente a los años 2016, 2017 y lo que ha ocurrido a abril 30 del 2018 en todo el territorio nacional</t>
  </si>
  <si>
    <t>INFORME DE GESTIÓN AÑO 2018 (CORTE 9 NOVIEMBRE).xlsx</t>
  </si>
  <si>
    <t>Jornadas de Unidad Móvil Atención de Víctimas</t>
  </si>
  <si>
    <t>SEMESTRAL</t>
  </si>
  <si>
    <t>luis.galan@minjusticia.gov.co</t>
  </si>
  <si>
    <t>Población pospenada que ha sido reincidenteVariables sobre población que ha cumplido la sentencia y que ha sido condenada más de una vez durante los años 2010 a 2017</t>
  </si>
  <si>
    <t>ReincidenciaPospenados MOD.csv</t>
  </si>
  <si>
    <t>cielito.rambal@minjusticia.gov.co</t>
  </si>
  <si>
    <t>Postulados según situación penitenciariaDesmovilizados Postulados a la ley 975 de 2005 y su modificación 1592 de 2010, gestionados por la Dirección de Justicia Transicional del Ministerio de Justicia y del Derecho, ubicados por lugar de desmovilización.</t>
  </si>
  <si>
    <t>Postulados Situación Penintenciaria dic102018 DA.xls</t>
  </si>
  <si>
    <t>Postulados según situación penitenciaria 2018</t>
  </si>
  <si>
    <t>Registro de activos de información 2018. Es el inventario de la información pública que el Ministerio de Justicia y del Derecho genere, obtenga, adquiera, transforme o controle en su calidad de tal</t>
  </si>
  <si>
    <t>REGISTRO DE ACTIVOS DE INFORMACIÓN 2018 - MOD.xlsx</t>
  </si>
  <si>
    <t>Registro de activos de información del 2018</t>
  </si>
  <si>
    <t>GESTION DE PQRS UNIFICADO 2017-2018 DEL MINISTERIO DE JUSTICIARegistros unificados de las Peticiones, Quejas, Reclamos y Sugerencias recibidas y atendidas por el Ministerio de Justicia y del Derecho desde el segundo trimestre del 2017 al segundo trimestre del 2018</t>
  </si>
  <si>
    <t>INFORME DE PQRDS_CUARTO TRIMESTRE 2018_DATOS ABIERTOS</t>
  </si>
  <si>
    <t>Gestión de PQRS unificado 2018</t>
  </si>
  <si>
    <t>GESTION DE PQRS PRIMER TRIMESTRE DE 2017Registros de las Peticiones, Quejas, Reclamos y Sugerencias recibidas y atendidas por el Ministerio de Justicia y del Derecho correspondientes al primer trimestre del 2017</t>
  </si>
  <si>
    <t>NO APLICA</t>
  </si>
  <si>
    <t xml:space="preserve">Sin Información </t>
  </si>
  <si>
    <t>No aplica</t>
  </si>
  <si>
    <t>Según realización de estudio</t>
  </si>
  <si>
    <t>oscar.santana@minjustcia.gov.co</t>
  </si>
  <si>
    <t>Gestión Dirección de Justicia Transicional 2016Resultados de la gestión adelantada por la Dirección de Justicia Transicional del Ministerio de Justicia y del Derecho en el año 2016, en los territorios: Jornadas de Unidad Móvil, Jornadas de acceso a la Justicia, Programa de resocialización, rendición de cuentas y encuestas</t>
  </si>
  <si>
    <t>PREVALENCIA CONSUMO ULTIMO AÑO ESTUDIANTESPrevalencia del Consumo de Sustancias Psicoactivas en Población Estudiantil de Tabaco, Alcohol, Marihuana, Cocaína, Heroína, Solventes y Cualquier sustancia ilícita según dominio departamental.</t>
  </si>
  <si>
    <t>PREVALENCIA CONSUMO ULTIMO AÑO ESTUDIANTES SEXOPrevalencia del Consumo de Sustancias Psicoactivas en Población Estudiantil de Tabaco, Alcohol, Marihuana, Cocaína, Heroína, Solventes y Cualquier sustancia ilícita discriminada por sexo según dominio departamental.</t>
  </si>
  <si>
    <t>PREVALENCIA CONSUMO ULTIMO AÑO GENERALPrevalencia del Consumo de Sustancias Psicoactivas en Población Nacional de Tabaco, Alcohol, Marihuana, Cocaína, Heroína, Solventes y Cualquier sustancia ilícita según dominio departamental.</t>
  </si>
  <si>
    <t>PREVALENCIA CONSUMO ULTIMO AÑO GENERAL SEXOPrevalencia del Consumo de Sustancias Psicoactivas en Población Nacional de Tabaco, Alcohol, Marihuana, Cocaína, Heroína, Solventes y Cualquier sustancia ilícita discriminada por sexo según dominio departamental.</t>
  </si>
  <si>
    <t>Estadísticas Política CriminalDatos de política criminal a través de estadísticas más importantes relacionadas con los delitos, la judicialización, la privación de la libertad, ejecución de las sanciones penales y el regreso a la libertad</t>
  </si>
  <si>
    <t>PUBLICADO</t>
  </si>
  <si>
    <t>link a sitio web</t>
  </si>
  <si>
    <t>No Aplica</t>
  </si>
  <si>
    <t xml:space="preserve">Sistema de información para la Política Criminal </t>
  </si>
  <si>
    <t>http://politicacriminal.minjusticia.gov.co/PoliticaCriminalWebSite/</t>
  </si>
  <si>
    <t>MAPA DE JUSTICIA TRANSICIONALConsolida la información producida por diferentes entidades del estado Colombiando encargadas de los procesos y procedimientos relacionados con mecanismos de Justicia Transicional. Le permite al usuario hacer seguimiento de información estadística de caracter público, relacionado con desmovilizaciones, el proceso penal especial (Ley 975 de 2005), los beneficios jurídicos o administrativos obtenidos como resultado del desarrollo de los mecanismos de justicia transicional</t>
  </si>
  <si>
    <t>Mapa de Justicia Transisicional</t>
  </si>
  <si>
    <t>https://www.mapajtransicional.gov.co/MapaSIIJYP/</t>
  </si>
  <si>
    <t>Observatorio de Drogas de ColombiaPrincipales Indicadores en materia de oferta, demanda y criminalidad asociada a a problemática de drogas así como factores directos e indirectos de los territorios.</t>
  </si>
  <si>
    <t>Sistema de Información de Drogas de Colombia</t>
  </si>
  <si>
    <t>http://www.odc.gov.co/sidco</t>
  </si>
  <si>
    <t>Sistema de Informacion en JusticiaEl Sistema de Estadísticas en Justicia, SEJ, consolida la información pública del sector justicia para la formulación de la política, en el cual se encuentra disponible la información de más de 10 entidades del Sistema de Justicia, información con enfoque a más de 1.000 municipios del país y con una línea de tiempo superior 5 años. Esta herramienta, administrada por la Oficina de Informacion en Justicia del Ministerio de Justicia y del Derecho, que apunta a un gobierno abierto ofrece al ciudadano la posibilidad de una consulta interactiva</t>
  </si>
  <si>
    <t xml:space="preserve">Sistema de Estadísticas en Justicia </t>
  </si>
  <si>
    <t>http://sej.minjusticia.gov.co/Paginas/index.aspx</t>
  </si>
  <si>
    <t>Atenciones en Casas de JusticiaDatos de las solicitudes atendidas en Casas de Justicia y Centros de convivencia Ciudadana que reportan al Sistema de Información de Casas de Justicia SICJ, con ubicación geográfica e información sociodemográfica de los solicitantes.</t>
  </si>
  <si>
    <t>SOLICITADO</t>
  </si>
  <si>
    <t>BASE DE DATOS CONSULTORIOS JURÍDICOS DEL PAÍSInformacion de los contactos de consultorios Juridicos por Instituciones educativas a nivel Nacional</t>
  </si>
  <si>
    <t>Casos atendidos por entidad en el 2018 en las Casas de JusticiaCASOS ATENDIDOS POR ENTIDAD EN LAS CASAS DE JUSTICIA Y EN LOS CENTROS DE CONVIVENCIA CIUDADANA DE ENERO A MAYO DE 2018</t>
  </si>
  <si>
    <t>Privado</t>
  </si>
  <si>
    <t>ELIMINADO</t>
  </si>
  <si>
    <t>Informacion sobre las drogasRelación de drogas, clasificación y efectos</t>
  </si>
  <si>
    <t>Actividades de prevención realizadas por el programa de Casas de Justicia y Convivencia CiudadanaActividades de prevención que hacen parte de las líneas estratégicas del programa nacional de Casas de Justicia y Convivencia Ciudadana del periodo comprendido entre el 1ro de enero de 2018 a 31 de julo de 2018</t>
  </si>
  <si>
    <t>Contador de acceso a la pagina del Ministerio de Justicia y el Derechocontador de acceso a la pagina de Ministerio de Justicia y el derecho</t>
  </si>
  <si>
    <t>Contador de Acceso a la URL de Politica Criminalcontador de acceso a la pagina de política criminal, estos datos muestran el acceso al portal en cada municipio</t>
  </si>
  <si>
    <t>Descripcion de drogasRelación de drogas, clasificación y efectos</t>
  </si>
  <si>
    <t>Tablas DrogasRelación de drogas, clasificación y efectos</t>
  </si>
  <si>
    <t>Centros de reclusion a cargo del INPECSe pueden consultar las direcciones, teléfonos, de los establecimientos Penitenciarios y carcelarios del orden Nacional para la población privada de la libertad.</t>
  </si>
  <si>
    <t xml:space="preserve">            CATÁLOGO DE SET DE DATOS PUBLICADOS POR EL MINISTERIO DE JUSTICIA Y DEL DERECHO EN EL PORTAL WEB WWW.DATOS.GOV.CO </t>
  </si>
  <si>
    <t xml:space="preserve">Inventario documental de historias laborales del Ministerio de Justicia y del Derecho - Expedientes laborales cerrados de ex funcionarios de la entidad correspondientes a las fechas del 2011 al 2015 </t>
  </si>
  <si>
    <t>Público (NUEVO)</t>
  </si>
  <si>
    <t xml:space="preserve">Inventario documental de historias laborales de la Dirección Nacional de Estupefacientes - DNE - Expedientes laborales cerrados de funcionarios de la DNE entidda liquidada (FDA) correspondientes a las fechas del 2011 al 2014 </t>
  </si>
  <si>
    <t>Seguimiento acumulado de actividades de participación MinJusticia. En este dataset se encuentran los datos de caracterización y seguimiento de las diferentes actividades de participación ciudadana que realiza el Ministerio de Justicia y del Derecho desde la vigencia 2020 y 2021</t>
  </si>
  <si>
    <t>Lista de normas cargadas en el Sistema Único Información Normativa SUIN-Juriscol - Reporte de normas cargadas en el Sistema Único Información Normativa SUIN-Juriscol</t>
  </si>
  <si>
    <t>Actos administrativos de formalización de los Sistemas Locales de Justicia, Decretos o acuerdos suscritos por el municipio para la creación formal de los sistemas locales de justicia, corte de la información 31 de diciembre de 2020</t>
  </si>
  <si>
    <t>Detección de Cultivos de Coca (hectáreas) - Cuantificación de las hectáreas de los cultivos de coca existentes a 31 de diciembre de cada año en el territorio nacional. Información compilada para los años 2001 al 2020.</t>
  </si>
  <si>
    <t xml:space="preserve">Población Privada de la Libertad recluida en establecimientos a cargo de INPEC - Población Privada de la Libertad activa recluida en establecimientos a cargo de INPEC por situación jurídica y rango de edad legal al momento de la consulta 10-06-2020. </t>
  </si>
  <si>
    <t>Solicitudes de Arbitraje - Reporte de solicitudes de arbitraje , registradas en el Sistema de Información de la Conciliación, el Arbitraje y la Amigable Composición (SICAAC). Fecha de corte de la información 15 de octubre de 2021</t>
  </si>
  <si>
    <t xml:space="preserve">Directorio de Instituciones publicados en Legal App - Datos de contacto de instituciones públicas compiladas en el directorio de instituciones de legalapp, la cual es una herramienta electrónica dispuesta por el Ministerio de Justicia y del Derecho para todos los ciudadanos. </t>
  </si>
  <si>
    <t xml:space="preserve">Público </t>
  </si>
  <si>
    <t>Procesos en Casas de Justicia - Recuento de procesos recibidos en casas de justicia y centros de convivencia ciudadana por entidad que atiende. Para el año 2019 y 2do trimestre del 2021.</t>
  </si>
  <si>
    <t>Caracterización de Personas en Casas de Justicia - Características de los ciudadanos que acuden a casas de justicia y centros de convivencia ciudadana en busca de solución de sus conflictos. Fecha de corte de la información 3er trimestre del 2021.</t>
  </si>
  <si>
    <t>Directorio de Centros de Conciliación - Directorio activo de los los centros de conciliación registrados en el sistema de conciliación, arbitraje y amigable composición SICAAC al al 30 de septiembre del 2021.</t>
  </si>
  <si>
    <t>Directorio de funcionarios habilitados para conciliar - Directorio activo de los funcionarios habilitados para conciliar por entidad registrados en el sistema de conciliación, arbitraje y amigable composición SICAAC al al 10 de noviembre del 2021</t>
  </si>
  <si>
    <t>Directorio de entidades avaladas para formación en conciliación y/o insolvencia - Directorio activo de entidades avaladas para formación en conciliación y/o insolvencia del sistema de conciliación, arbitraje y amigable composición SICAAC al 2 de noviembre del 2021</t>
  </si>
  <si>
    <t>Directorio de Casas de Justicia y Centros de Convivencia Ciudadana - Ubicación de las Casas de Justicia y Centros de Convivencia Ciudadana en los departamentos y municipios del país</t>
  </si>
  <si>
    <t>Jornadas de Unidad Móvil Atención de Víctimas - Datos de las jornadas de la Unidad Móvil de Atención y Orientación a las víctimas del conflicto armado, correspondiente a los años 2016, 2017, 2018, 2019, 2020 y 1er semestre 2021 en todo el territorio nacional</t>
  </si>
  <si>
    <t>Gestión de PQRS unificado Minjusticia - Registros unificados de las Peticiones, Quejas, Reclamos y Sugerencias recibidas y atendidas por el Ministerio de Justicia y del Derecho durante la vigencia 2018, 2019 , 2020 y 3er trimestre 2021</t>
  </si>
  <si>
    <t>Densidad de Cultivos de Coca 2020 - Información relacionada a los archivos cartográficos de la densidad de los cultivos de coca, detectados por el Sistema Integrado de Monitoreo de Cultivos Ilícitos-SIMCI, reportados para el período censal 2020</t>
  </si>
  <si>
    <t>Densidad de Cultivos de Coca 2019 - Información relacionada a los archivos cartográficos de la densidad de los cultivos de coca, detectados por el Sistema Integrado de Monitoreo de Cultivos Ilícitos-SIMCI, reportados para el período censal 2019</t>
  </si>
  <si>
    <t>Indice de Información Clasificada y Reservada - Inventario de la información pública generada, obtenida, adquirida, o controlada por el Ministerio de Justicia y del Derecho, en calidad de tal, que ha sido calificada como clasificada o reservada en la vigencias 2018-2019-2020-2021</t>
  </si>
  <si>
    <t>Registro de activos de información- Inventario de la información pública que el Ministerio de Justicia y del Derecho genere, obtenga, adquiera, transforme o controle en su calidad. En las vigencias 2018-2019-2020-2021</t>
  </si>
  <si>
    <t xml:space="preserve">ANUAL </t>
  </si>
  <si>
    <t>Licencias de Cannabis Otorgadas por el Ministerio de justicia y del Derecho  - Licencias de uso de semillas para siembra, de cultivo de cannabis psicoactivo y de cultivo de cannabis no psicoactivo otorgadas por el Ministerio de Justicia y del Derecho. 
La información corresponde a la vigencia 2017, 2018, 2019, 2020 y primer cuatrimestre de 2021</t>
  </si>
  <si>
    <t>CUATRIMESTRAL</t>
  </si>
  <si>
    <t>Control Administrativo de Sustancias y Productos Químicos ejercido por el Ministerio de Justicia y del Derecho - Certificado de carencia de informes por tráfico de estupefacientes, autorizaciones extraordinarias para el manejo de sustancias y/o productos químicos controlados y controles al comercio exterior por el Ministerio de Justicia y del Derecho. La información corresponde a la vigencia 2017, 2018, 2019, 2020  primer trimestre de 2021</t>
  </si>
  <si>
    <t>Desmovilizaciones colectivas e individuales - Desmovilizados agrupados por tipo de desmovilización pertenecientes a grupos armados al margen de la ley del M-19, Quintin Lame, Milicias Populares, FARC-EP, Autodefensas Unidad de Colombia, entre otras, bajo el marco normativo; amnistías de los noventas, ley 1424 de 2010, decreto 1059 de 2008, decreto 218 de 2003, decreto 3011 de 2013, decreto 3360 de 2003 y su modificación en el Decreto 1069 de 2015, ubicados por lugar de desmovilización.</t>
  </si>
  <si>
    <t>Desmovilizaciones con indulto o amnistía - Desmovilizados pertenecientes a grupos armados al margen de la ley, bajo el marco normativo ley 418 de 1998 y sus modificaciones y amnistías de los años noventa (Actas de punto final o amnistías), con; Extinción de la pena concedida, Extinción de la pena negada, Indulto concedido, Indulto negado, Recurso de reposición confirmado , Recurso de reposición revocando decisión, Aministía concedida, Aministía negada, Cesación de procedimiento, Preclusión otorgada y Preclusión negada, ubicados por lugar de desmovilización.</t>
  </si>
  <si>
    <t>Desmovilizaciones por grupo armado - Desmovilizados agrupados por grupos armados al margen de la ley como M-19, Quintin Lame, Milicias Populares, FARC-EP, Autodefensas Unidad de Colombia, entre otras, ubicados por lugar de desmovilización.</t>
  </si>
  <si>
    <t>Desmovilizaciones por régimen legal - Desmovilizados agrupados por régimen legal: amnistías de los noventas, ley 1424 de 2010, decreto 1059 de 2008, decreto 218 de 2003, decreto 3011 de 2013, decreto 3360 de 2003, decreto 3391 de 2003 y su modificación en el Decreto 1069 de 2015, ubicados por lugar de desmovilización.</t>
  </si>
  <si>
    <t>Postulados según situación penitenciaria - Desmovilizados Postulados a la ley 975 de 2005 y su modificación 1592 de 2010, gestionados por la Dirección de Justicia Transicional del Ministerio de Justicia y del Derecho, ubicados por lugar de desmovilización.</t>
  </si>
  <si>
    <t>Población pospenada que ha sido reincidente - Variables sobre población que ha cumplido la sentencia y que ha sido condenada más de una vez durante los años 2010 a 30 de junio 2021</t>
  </si>
  <si>
    <t>Solicitudes de insolvencia correspondientes al año 2018 y 2019, registradas en el Sistema de Información de la Conciliación, el Arbitraje y la Amigable Composición (SICAAC).</t>
  </si>
  <si>
    <t>Solicitudes de conciliación correspondientes al año 2018 y 2019, registradas en el Sistema de Información de la Conciliación, el Arbitraje y la Amigable Composición (SICAAC).</t>
  </si>
  <si>
    <t>Directorio de consultorios jurídicos del país - Información de contacto de los Consultorios Jurídicos por Instituciones educativas a nivel Nacional</t>
  </si>
  <si>
    <t>Densidad de Cultivos de Coca 2018 - Información relacionada a los archivos cartográficos de la densidad de los cultivos de coca, detectados por el Sistema Integrado de Monitoreo de Cultivos Ilícitos-SIMCI, reportados para el período censal 2018</t>
  </si>
  <si>
    <t>Densidad de Cultivos de Coca 2001 - Información relacionada a los archivos cartográficos de la densidad de los cultivos de coca, detectados por el Sistema Integrado de Monitoreo de Cultivos Ilícitos-SIMCI, reportados para el período censal 2001</t>
  </si>
  <si>
    <t>Densidad de Cultivos de Coca 2002 - Información relacionada a los archivos cartográficos de la densidad de los cultivos de coca, detectados por el Sistema Integrado de Monitoreo de Cultivos Ilícitos-SIMCI, reportados para el período censal 2002</t>
  </si>
  <si>
    <t>Densidad de Cultivos de Coca 2003 - Información relacionada a los archivos cartográficos de la densidad de los cultivos de coca, detectados por el Sistema Integrado de Monitoreo de Cultivos Ilícitos-SIMCI, reportados para el período censal 2003</t>
  </si>
  <si>
    <t>Densidad de Cultivos de Coca 2004 - Información relacionada a los archivos cartográficos de la densidad de los cultivos de coca, detectados por el Sistema Integrado de Monitoreo de Cultivos Ilícitos-SIMCI, reportados para el período censal 2004</t>
  </si>
  <si>
    <t>Densidad de Cultivos de Coca 2005 - Información relacionada a los archivos cartográficos de la densidad de los cultivos de coca, detectados por el Sistema Integrado de Monitoreo de Cultivos Ilícitos-SIMCI, reportados para el período censal 2005</t>
  </si>
  <si>
    <t>Densidad de Cultivos de Coca 2006 - Información relacionada a los archivos cartográficos de la densidad de los cultivos de coca, detectados por el Sistema Integrado de Monitoreo de Cultivos Ilícitos-SIMCI, reportados para el período censal 2006</t>
  </si>
  <si>
    <t>Densidad de Cultivos de Coca 2007 - Información relacionada a los archivos cartográficos de la densidad de los cultivos de coca, detectados por el Sistema Integrado de Monitoreo de Cultivos Ilícitos-SIMCI, reportados para el período censal 2007</t>
  </si>
  <si>
    <t>Densidad de Cultivos de Coca 2008 - Información relacionada a los archivos cartográficos de la densidad de los cultivos de coca, detectados por el Sistema Integrado de Monitoreo de Cultivos Ilícitos-SIMCI, reportados para el período censal 2008</t>
  </si>
  <si>
    <t>Densidad de Cultivos de Coca 2009 - Información relacionada a los archivos cartográficos de la densidad de los cultivos de coca, detectados por el Sistema Integrado de Monitoreo de Cultivos Ilícitos-SIMCI, reportados para el período censal 2009</t>
  </si>
  <si>
    <t>Densidad de Cultivos de Coca 2010 - Información relacionada a los archivos cartográficos de la densidad de los cultivos de coca, detectados por el Sistema Integrado de Monitoreo de Cultivos Ilícitos-SIMCI, reportados para el período censal 2010</t>
  </si>
  <si>
    <t>Densidad de Cultivos de Coca 2011 - Información relacionada a los archivos cartográficos de la densidad de los cultivos de coca, detectados por el Sistema Integrado de Monitoreo de Cultivos Ilícitos-SIMCI, reportados para el período censal 2011</t>
  </si>
  <si>
    <t>Densidad de Cultivos de Coca 2012 - Información relacionada a los archivos cartográficos de la densidad de los cultivos de coca, detectados por el Sistema Integrado de Monitoreo de Cultivos Ilícitos-SIMCI, reportados para el período censal 2012</t>
  </si>
  <si>
    <t>Densidad de Cultivos de Coca 2013 - Información relacionada a los archivos cartográficos de la densidad de los cultivos de coca, detectados por el Sistema Integrado de Monitoreo de Cultivos Ilícitos-SIMCI, reportados para el período censal 2013</t>
  </si>
  <si>
    <t>Densidad de Cultivos de Coca 2014 - Información relacionada a los archivos cartográficos de la densidad de los cultivos de coca, detectados por el Sistema Integrado de Monitoreo de Cultivos Ilícitos-SIMCI, reportados para el período censal 2014</t>
  </si>
  <si>
    <t>Densidad de Cultivos de Coca 2015 - Información relacionada a los archivos cartográficos de la densidad de los cultivos de coca, detectados por el Sistema Integrado de Monitoreo de Cultivos Ilícitos-SIMCI, reportados para el período censal 2015</t>
  </si>
  <si>
    <t>Densidad de Cultivos de Coca 2016 - Información relacionada a los archivos cartográficos de la densidad de los cultivos de coca, detectados por el Sistema Integrado de Monitoreo de Cultivos Ilícitos-SIMCI, reportados para el período censal 2016</t>
  </si>
  <si>
    <t>Densidad de Cultivos de Coca 2017 - Información relacionada a los archivos cartográficos de la densidad de los cultivos de coca, detectados por el Sistema Integrado de Monitoreo de Cultivos Ilícitos-SIMCI, reportados para el período censal 2017</t>
  </si>
  <si>
    <t>Sistema de Estadísticas en Justicia SEJ - El Sistema de Estadísticas en Justicia, SEJ, consolida la información pública del sector justicia para la formulación de la política, en el cual se encuentra disponible la información de más de 10 entidades del Sistema de Justicia, información con enfoque a más de 1.000 municipios del país y con una línea de tiempo superior 5 años. Esta herramienta, administrada por la Oficina de Informacion en Justicia del Ministerio de Justicia y del Derecho, que apunta a un gobierno abierto ofrece al ciudadano la posibilidad de una consulta interactiva</t>
  </si>
  <si>
    <t>Mapa de Justicia Transicional - Consolida la información producida por diferentes entidades del estado Colombiando encargadas de los procesos y procedimientos relacionados con mecanismos de Justicia Transicional. Le permite al usuario hacer seguimiento de información estadística de caracter público, relacionado con desmovilizaciones, el proceso penal especial (Ley 975 de 2005), los beneficios jurídicos o administrativos obtenidos como resultado del desarrollo de los mecanismos de justicia transicional</t>
  </si>
  <si>
    <t>Sistema de Información de Política Criminal - Datos de política criminal a través de estadísticas más importantes relacionadas con los delitos, la judicialización, la privación de la libertad, ejecución de las sanciones penales y el regreso a la libertad</t>
  </si>
  <si>
    <t>Elaborado por:
Diana Eraso, Luz Angela Ospina 
Subdirección de Gestión de Información en Justicia 
Ministerio de Justicia y del Derecho 
31- 12-2021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</si>
</sst>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d\-m\-yyyy"/>
  </numFmts>
  <fonts count="20" x14ac:knownFonts="1">
    <font>
      <sz val="11"/>
      <color rgb="FF000000"/>
      <name val="Calibri"/>
    </font>
    <font>
      <b/>
      <sz val="11"/>
      <color rgb="FF000000"/>
      <name val="Calibri"/>
      <family val="2"/>
    </font>
    <font>
      <sz val="11"/>
      <name val="Calibri"/>
      <family val="2"/>
    </font>
    <font>
      <b/>
      <sz val="11"/>
      <color rgb="FF5F5F5F"/>
      <name val="Calibri"/>
      <family val="2"/>
    </font>
    <font>
      <u/>
      <sz val="11"/>
      <color rgb="FF0000FF"/>
      <name val="Calibri"/>
      <family val="2"/>
    </font>
    <font>
      <sz val="12"/>
      <color rgb="FF000000"/>
      <name val="Calibri"/>
      <family val="2"/>
    </font>
    <font>
      <sz val="11"/>
      <color theme="1"/>
      <name val="Calibri"/>
      <family val="2"/>
    </font>
    <font>
      <b/>
      <sz val="12"/>
      <color rgb="FF000000"/>
      <name val="Calibri"/>
      <family val="2"/>
    </font>
    <font>
      <b/>
      <sz val="16"/>
      <color rgb="FF000000"/>
      <name val="Calibri"/>
      <family val="2"/>
    </font>
    <font>
      <sz val="12"/>
      <color rgb="FF5E5E5E"/>
      <name val="Calibri"/>
      <family val="2"/>
    </font>
    <font>
      <b/>
      <sz val="11"/>
      <color rgb="FF000000"/>
      <name val="Arial Narrow"/>
      <family val="2"/>
    </font>
    <font>
      <sz val="11"/>
      <color rgb="FF000000"/>
      <name val="Arial Narrow"/>
      <family val="2"/>
    </font>
    <font>
      <b/>
      <sz val="14"/>
      <color rgb="FF000000"/>
      <name val="Arial Narrow"/>
      <family val="2"/>
    </font>
    <font>
      <sz val="11"/>
      <color rgb="FF5E5E5E"/>
      <name val="Arial Narrow"/>
      <family val="2"/>
    </font>
    <font>
      <sz val="11"/>
      <color theme="1"/>
      <name val="Arial Narrow"/>
      <family val="2"/>
    </font>
    <font>
      <u/>
      <sz val="11"/>
      <color theme="10"/>
      <name val="Calibri"/>
      <family val="2"/>
    </font>
    <font>
      <u/>
      <sz val="11"/>
      <color theme="11"/>
      <name val="Calibri"/>
      <family val="2"/>
    </font>
    <font>
      <sz val="11"/>
      <color rgb="FF595959"/>
      <name val="Arial Narrow"/>
      <family val="2"/>
    </font>
    <font>
      <sz val="11"/>
      <color rgb="FF595959"/>
      <name val="Calibri"/>
      <family val="2"/>
    </font>
    <font>
      <sz val="11"/>
      <color rgb="FF000000"/>
      <name val="Calibri"/>
      <family val="2"/>
    </font>
  </fonts>
  <fills count="13">
    <fill>
      <patternFill patternType="none"/>
    </fill>
    <fill>
      <patternFill patternType="gray125"/>
    </fill>
    <fill>
      <patternFill patternType="solid">
        <fgColor rgb="FFD8D8D8"/>
        <bgColor rgb="FFD8D8D8"/>
      </patternFill>
    </fill>
    <fill>
      <patternFill patternType="solid">
        <fgColor rgb="FFFFFF00"/>
        <bgColor rgb="FFFFFF00"/>
      </patternFill>
    </fill>
    <fill>
      <patternFill patternType="solid">
        <fgColor rgb="FFDBE5F1"/>
        <bgColor rgb="FFDBE5F1"/>
      </patternFill>
    </fill>
    <fill>
      <patternFill patternType="solid">
        <fgColor rgb="FF92D050"/>
        <bgColor rgb="FF92D050"/>
      </patternFill>
    </fill>
    <fill>
      <patternFill patternType="solid">
        <fgColor rgb="FFFFFFFF"/>
        <bgColor rgb="FFFFFFFF"/>
      </patternFill>
    </fill>
    <fill>
      <patternFill patternType="solid">
        <fgColor rgb="FFFF0000"/>
        <bgColor rgb="FFFF0000"/>
      </patternFill>
    </fill>
    <fill>
      <patternFill patternType="solid">
        <fgColor rgb="FFF79646"/>
        <bgColor rgb="FFF79646"/>
      </patternFill>
    </fill>
    <fill>
      <patternFill patternType="solid">
        <fgColor rgb="FFB8CCE4"/>
        <bgColor rgb="FFB8CCE4"/>
      </patternFill>
    </fill>
    <fill>
      <patternFill patternType="solid">
        <fgColor theme="0"/>
        <bgColor theme="0"/>
      </patternFill>
    </fill>
    <fill>
      <patternFill patternType="solid">
        <fgColor rgb="FFCFE2F3"/>
        <bgColor rgb="FFCFE2F3"/>
      </patternFill>
    </fill>
    <fill>
      <patternFill patternType="solid">
        <fgColor rgb="FFFFFFFF"/>
        <bgColor indexed="64"/>
      </patternFill>
    </fill>
  </fills>
  <borders count="21">
    <border>
      <left/>
      <right/>
      <top/>
      <bottom/>
      <diagonal/>
    </border>
    <border>
      <left/>
      <right/>
      <top/>
      <bottom/>
      <diagonal/>
    </border>
    <border>
      <left style="thick">
        <color rgb="FFBFBFBF"/>
      </left>
      <right style="thick">
        <color rgb="FFBFBFBF"/>
      </right>
      <top style="thick">
        <color rgb="FFBFBFBF"/>
      </top>
      <bottom style="thick">
        <color rgb="FFBFBFBF"/>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s>
  <cellStyleXfs count="12">
    <xf numFmtId="0" fontId="0"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cellStyleXfs>
  <cellXfs count="130">
    <xf numFmtId="0" fontId="0" fillId="0" borderId="0" xfId="0"/>
    <xf numFmtId="0" fontId="1" fillId="2" borderId="1" xfId="0" applyFont="1" applyFill="1" applyBorder="1" applyAlignment="1">
      <alignment horizontal="center"/>
    </xf>
    <xf numFmtId="0" fontId="1" fillId="0" borderId="0" xfId="0" applyFont="1"/>
    <xf numFmtId="0" fontId="0" fillId="0" borderId="2" xfId="0" applyBorder="1"/>
    <xf numFmtId="0" fontId="0" fillId="0" borderId="2" xfId="0" applyBorder="1" applyAlignment="1">
      <alignment wrapText="1"/>
    </xf>
    <xf numFmtId="0" fontId="0" fillId="0" borderId="2" xfId="0" quotePrefix="1" applyBorder="1" applyAlignment="1">
      <alignment wrapText="1"/>
    </xf>
    <xf numFmtId="0" fontId="0" fillId="0" borderId="0" xfId="0" applyAlignment="1">
      <alignment wrapText="1"/>
    </xf>
    <xf numFmtId="0" fontId="0" fillId="3" borderId="1" xfId="0" applyFill="1" applyBorder="1"/>
    <xf numFmtId="0" fontId="1" fillId="4" borderId="3" xfId="0" applyFont="1" applyFill="1" applyBorder="1" applyAlignment="1">
      <alignment vertical="center"/>
    </xf>
    <xf numFmtId="0" fontId="1" fillId="4" borderId="7" xfId="0" applyFont="1" applyFill="1" applyBorder="1" applyAlignment="1">
      <alignment vertical="center" wrapText="1"/>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4" borderId="11"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164" fontId="0" fillId="5" borderId="14" xfId="0" applyNumberFormat="1" applyFill="1" applyBorder="1" applyAlignment="1">
      <alignment horizontal="center" vertical="center" wrapText="1"/>
    </xf>
    <xf numFmtId="0" fontId="0" fillId="0" borderId="15" xfId="0" applyBorder="1" applyAlignment="1">
      <alignment horizontal="left" vertical="center" wrapText="1"/>
    </xf>
    <xf numFmtId="0" fontId="0" fillId="6" borderId="14" xfId="0" applyFill="1" applyBorder="1" applyAlignment="1">
      <alignment horizontal="left" vertical="center" wrapText="1"/>
    </xf>
    <xf numFmtId="0" fontId="0" fillId="6" borderId="14" xfId="0" applyFill="1" applyBorder="1" applyAlignment="1">
      <alignment horizontal="center" vertical="center" wrapText="1"/>
    </xf>
    <xf numFmtId="164" fontId="0" fillId="6" borderId="14" xfId="0" applyNumberFormat="1" applyFill="1" applyBorder="1" applyAlignment="1">
      <alignment horizontal="center" vertical="center" wrapText="1"/>
    </xf>
    <xf numFmtId="0" fontId="4" fillId="6" borderId="14" xfId="0" applyFont="1" applyFill="1" applyBorder="1" applyAlignment="1">
      <alignment wrapText="1"/>
    </xf>
    <xf numFmtId="0" fontId="0" fillId="6" borderId="14" xfId="0" applyFill="1" applyBorder="1" applyAlignment="1">
      <alignment horizontal="center" wrapText="1"/>
    </xf>
    <xf numFmtId="0" fontId="0" fillId="6" borderId="14" xfId="0" applyFill="1" applyBorder="1" applyAlignment="1">
      <alignment horizontal="center" vertical="center"/>
    </xf>
    <xf numFmtId="0" fontId="1" fillId="6" borderId="14" xfId="0" applyFont="1" applyFill="1" applyBorder="1" applyAlignment="1">
      <alignment horizontal="center" vertical="center"/>
    </xf>
    <xf numFmtId="0" fontId="0" fillId="5" borderId="16" xfId="0" applyFill="1" applyBorder="1" applyAlignment="1">
      <alignment horizontal="center" vertical="center" wrapText="1"/>
    </xf>
    <xf numFmtId="0" fontId="0" fillId="5" borderId="17" xfId="0" applyFill="1" applyBorder="1" applyAlignment="1">
      <alignment horizontal="center" vertical="center" wrapText="1"/>
    </xf>
    <xf numFmtId="0" fontId="0" fillId="0" borderId="18" xfId="0" applyBorder="1" applyAlignment="1">
      <alignment horizontal="left" vertical="center" wrapText="1"/>
    </xf>
    <xf numFmtId="0" fontId="0" fillId="6" borderId="17" xfId="0" applyFill="1" applyBorder="1" applyAlignment="1">
      <alignment horizontal="left" vertical="center" wrapText="1"/>
    </xf>
    <xf numFmtId="0" fontId="0" fillId="6" borderId="17" xfId="0" applyFill="1" applyBorder="1" applyAlignment="1">
      <alignment horizontal="center" vertical="center" wrapText="1"/>
    </xf>
    <xf numFmtId="0" fontId="0" fillId="6" borderId="19" xfId="0" applyFill="1" applyBorder="1" applyAlignment="1">
      <alignment horizontal="center" vertical="center" wrapText="1"/>
    </xf>
    <xf numFmtId="164" fontId="0" fillId="6" borderId="19" xfId="0" applyNumberFormat="1" applyFill="1" applyBorder="1" applyAlignment="1">
      <alignment horizontal="center" vertical="center" wrapText="1"/>
    </xf>
    <xf numFmtId="0" fontId="0" fillId="6" borderId="17" xfId="0" applyFill="1" applyBorder="1" applyAlignment="1">
      <alignment horizontal="center" wrapText="1"/>
    </xf>
    <xf numFmtId="0" fontId="0" fillId="6" borderId="17" xfId="0" applyFill="1" applyBorder="1"/>
    <xf numFmtId="0" fontId="0" fillId="6" borderId="17" xfId="0" applyFill="1" applyBorder="1" applyAlignment="1">
      <alignment horizontal="center" vertical="center"/>
    </xf>
    <xf numFmtId="164" fontId="0" fillId="5" borderId="17" xfId="0" applyNumberFormat="1" applyFill="1" applyBorder="1" applyAlignment="1">
      <alignment horizontal="center" vertical="center" wrapText="1"/>
    </xf>
    <xf numFmtId="164" fontId="0" fillId="6" borderId="17" xfId="0" applyNumberFormat="1" applyFill="1" applyBorder="1" applyAlignment="1">
      <alignment horizontal="center" vertical="center" wrapText="1"/>
    </xf>
    <xf numFmtId="0" fontId="5" fillId="6" borderId="17" xfId="0" applyFont="1" applyFill="1" applyBorder="1" applyAlignment="1">
      <alignment horizontal="center" vertical="center"/>
    </xf>
    <xf numFmtId="0" fontId="0" fillId="7" borderId="16" xfId="0" applyFill="1" applyBorder="1" applyAlignment="1">
      <alignment horizontal="center" vertical="center" wrapText="1"/>
    </xf>
    <xf numFmtId="0" fontId="0" fillId="7" borderId="17"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0" xfId="0" applyFill="1" applyBorder="1" applyAlignment="1">
      <alignment horizontal="center" vertical="center"/>
    </xf>
    <xf numFmtId="0" fontId="0" fillId="8" borderId="16" xfId="0" applyFill="1" applyBorder="1" applyAlignment="1">
      <alignment horizontal="center" vertical="center"/>
    </xf>
    <xf numFmtId="0" fontId="0" fillId="8" borderId="17" xfId="0" applyFill="1" applyBorder="1" applyAlignment="1">
      <alignment horizontal="center" vertical="center"/>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6" fillId="8" borderId="17" xfId="0" applyFont="1" applyFill="1" applyBorder="1"/>
    <xf numFmtId="0" fontId="1" fillId="6" borderId="17" xfId="0" applyFont="1" applyFill="1" applyBorder="1" applyAlignment="1">
      <alignment horizontal="center" vertical="center"/>
    </xf>
    <xf numFmtId="0" fontId="0" fillId="6" borderId="1" xfId="0" applyFill="1" applyBorder="1"/>
    <xf numFmtId="0" fontId="7" fillId="6" borderId="14" xfId="0" applyFont="1" applyFill="1" applyBorder="1" applyAlignment="1">
      <alignment horizontal="center"/>
    </xf>
    <xf numFmtId="0" fontId="0" fillId="7" borderId="1" xfId="0" applyFill="1" applyBorder="1"/>
    <xf numFmtId="0" fontId="1" fillId="0" borderId="0" xfId="0" applyFont="1" applyAlignment="1">
      <alignment horizontal="center"/>
    </xf>
    <xf numFmtId="0" fontId="0" fillId="6" borderId="1" xfId="0" applyFill="1" applyBorder="1" applyAlignment="1">
      <alignment horizontal="left" vertical="center"/>
    </xf>
    <xf numFmtId="0" fontId="0" fillId="8" borderId="1" xfId="0" applyFill="1" applyBorder="1"/>
    <xf numFmtId="0" fontId="0" fillId="5" borderId="1" xfId="0" applyFill="1" applyBorder="1"/>
    <xf numFmtId="0" fontId="8" fillId="9" borderId="1" xfId="0" applyFont="1" applyFill="1" applyBorder="1" applyAlignment="1">
      <alignment horizontal="center"/>
    </xf>
    <xf numFmtId="0" fontId="1" fillId="0" borderId="0" xfId="0" applyFont="1" applyAlignment="1">
      <alignment horizontal="right"/>
    </xf>
    <xf numFmtId="0" fontId="5" fillId="0" borderId="0" xfId="0" applyFont="1" applyAlignment="1">
      <alignment horizontal="left"/>
    </xf>
    <xf numFmtId="0" fontId="5" fillId="0" borderId="0" xfId="0" applyFont="1"/>
    <xf numFmtId="0" fontId="5" fillId="0" borderId="0" xfId="0" applyFont="1" applyAlignment="1">
      <alignment horizontal="center" vertical="center"/>
    </xf>
    <xf numFmtId="0" fontId="5" fillId="0" borderId="0" xfId="0" applyFont="1" applyAlignment="1">
      <alignment horizontal="center" vertical="center" wrapText="1"/>
    </xf>
    <xf numFmtId="0" fontId="7" fillId="2" borderId="17" xfId="0" applyFont="1" applyFill="1" applyBorder="1" applyAlignment="1">
      <alignment horizontal="center" vertical="center" wrapText="1"/>
    </xf>
    <xf numFmtId="0" fontId="5" fillId="0" borderId="17" xfId="0" applyFont="1" applyBorder="1" applyAlignment="1">
      <alignment horizontal="left" vertical="center" wrapText="1"/>
    </xf>
    <xf numFmtId="0" fontId="9" fillId="6" borderId="17"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17" xfId="0" applyFont="1" applyBorder="1" applyAlignment="1">
      <alignment horizontal="center" vertical="center" wrapText="1"/>
    </xf>
    <xf numFmtId="164" fontId="5" fillId="0" borderId="17" xfId="0" applyNumberFormat="1" applyFont="1" applyBorder="1" applyAlignment="1">
      <alignment horizontal="center" vertical="center" wrapText="1"/>
    </xf>
    <xf numFmtId="164" fontId="5" fillId="0" borderId="17" xfId="0" applyNumberFormat="1" applyFont="1" applyBorder="1" applyAlignment="1">
      <alignment horizontal="center" vertical="center"/>
    </xf>
    <xf numFmtId="0" fontId="10" fillId="0" borderId="0" xfId="0" applyFont="1" applyAlignment="1">
      <alignment horizontal="left" wrapText="1"/>
    </xf>
    <xf numFmtId="0" fontId="11" fillId="0" borderId="0" xfId="0" applyFont="1"/>
    <xf numFmtId="0" fontId="11" fillId="0" borderId="0" xfId="0" applyFont="1" applyAlignment="1">
      <alignment horizontal="center" vertical="center"/>
    </xf>
    <xf numFmtId="0" fontId="11" fillId="0" borderId="0" xfId="0" applyFont="1" applyAlignment="1">
      <alignment wrapText="1"/>
    </xf>
    <xf numFmtId="0" fontId="10" fillId="2" borderId="17" xfId="0" applyFont="1" applyFill="1" applyBorder="1" applyAlignment="1">
      <alignment horizontal="center" vertical="center" wrapText="1"/>
    </xf>
    <xf numFmtId="0" fontId="13" fillId="0" borderId="17" xfId="0" applyFont="1" applyBorder="1" applyAlignment="1">
      <alignment horizontal="center" vertical="center" wrapText="1"/>
    </xf>
    <xf numFmtId="165" fontId="11" fillId="0" borderId="17" xfId="0" applyNumberFormat="1" applyFont="1" applyBorder="1" applyAlignment="1">
      <alignment horizontal="center" vertical="center"/>
    </xf>
    <xf numFmtId="164" fontId="11" fillId="0" borderId="17" xfId="0" applyNumberFormat="1" applyFont="1" applyBorder="1" applyAlignment="1">
      <alignment horizontal="center" vertical="center"/>
    </xf>
    <xf numFmtId="164" fontId="11" fillId="6" borderId="17" xfId="0" applyNumberFormat="1" applyFont="1" applyFill="1" applyBorder="1" applyAlignment="1">
      <alignment horizontal="center" vertical="center"/>
    </xf>
    <xf numFmtId="0" fontId="11" fillId="0" borderId="17" xfId="0" applyFont="1" applyBorder="1" applyAlignment="1">
      <alignment horizontal="center" vertical="center"/>
    </xf>
    <xf numFmtId="0" fontId="14" fillId="0" borderId="17" xfId="0" applyFont="1" applyBorder="1" applyAlignment="1">
      <alignment horizontal="center" vertical="center"/>
    </xf>
    <xf numFmtId="164" fontId="11" fillId="10" borderId="17" xfId="0" applyNumberFormat="1" applyFont="1" applyFill="1" applyBorder="1" applyAlignment="1">
      <alignment horizontal="center" vertical="center"/>
    </xf>
    <xf numFmtId="164" fontId="11" fillId="10" borderId="17" xfId="0" applyNumberFormat="1" applyFont="1" applyFill="1" applyBorder="1" applyAlignment="1">
      <alignment horizontal="center" vertical="center" wrapText="1"/>
    </xf>
    <xf numFmtId="164" fontId="11" fillId="0" borderId="17" xfId="0" applyNumberFormat="1" applyFont="1" applyBorder="1" applyAlignment="1">
      <alignment horizontal="center" vertical="center" wrapText="1"/>
    </xf>
    <xf numFmtId="0" fontId="13" fillId="6" borderId="17" xfId="0" applyFont="1" applyFill="1" applyBorder="1" applyAlignment="1">
      <alignment horizontal="center" vertical="center" wrapText="1"/>
    </xf>
    <xf numFmtId="164" fontId="11" fillId="6" borderId="17" xfId="0" applyNumberFormat="1" applyFont="1" applyFill="1" applyBorder="1" applyAlignment="1">
      <alignment horizontal="center" vertical="center" wrapText="1"/>
    </xf>
    <xf numFmtId="0" fontId="11" fillId="6" borderId="17" xfId="0" applyFont="1" applyFill="1" applyBorder="1" applyAlignment="1">
      <alignment horizontal="center" vertical="center"/>
    </xf>
    <xf numFmtId="0" fontId="13" fillId="11" borderId="17" xfId="0" applyFont="1" applyFill="1" applyBorder="1" applyAlignment="1">
      <alignment horizontal="center" vertical="center" wrapText="1"/>
    </xf>
    <xf numFmtId="164" fontId="11" fillId="11" borderId="17" xfId="0" applyNumberFormat="1" applyFont="1" applyFill="1" applyBorder="1" applyAlignment="1">
      <alignment horizontal="center" vertical="center" wrapText="1"/>
    </xf>
    <xf numFmtId="164" fontId="11" fillId="11" borderId="17" xfId="0" applyNumberFormat="1" applyFont="1" applyFill="1" applyBorder="1" applyAlignment="1">
      <alignment horizontal="center" vertical="center"/>
    </xf>
    <xf numFmtId="0" fontId="11" fillId="11" borderId="17" xfId="0" applyFont="1" applyFill="1" applyBorder="1" applyAlignment="1">
      <alignment horizontal="center" vertical="center"/>
    </xf>
    <xf numFmtId="0" fontId="11" fillId="6" borderId="1" xfId="0" applyFont="1" applyFill="1" applyBorder="1" applyAlignment="1">
      <alignment horizontal="center" vertical="center"/>
    </xf>
    <xf numFmtId="0" fontId="11" fillId="0" borderId="0" xfId="0" applyFont="1" applyAlignment="1">
      <alignment horizontal="left" wrapText="1"/>
    </xf>
    <xf numFmtId="0" fontId="1" fillId="4" borderId="5" xfId="0" applyFont="1" applyFill="1" applyBorder="1" applyAlignment="1">
      <alignment vertical="center"/>
    </xf>
    <xf numFmtId="0" fontId="1" fillId="4" borderId="10" xfId="0" applyFont="1" applyFill="1" applyBorder="1" applyAlignment="1">
      <alignment horizontal="center" vertical="center" wrapText="1"/>
    </xf>
    <xf numFmtId="0" fontId="0" fillId="5" borderId="15" xfId="0" applyFill="1" applyBorder="1" applyAlignment="1">
      <alignment horizontal="left" vertical="center" wrapText="1"/>
    </xf>
    <xf numFmtId="0" fontId="4" fillId="6" borderId="14" xfId="0" applyFont="1" applyFill="1" applyBorder="1" applyAlignment="1">
      <alignment vertical="center"/>
    </xf>
    <xf numFmtId="0" fontId="0" fillId="5" borderId="18" xfId="0" applyFill="1" applyBorder="1" applyAlignment="1">
      <alignment horizontal="left" vertical="center" wrapText="1"/>
    </xf>
    <xf numFmtId="0" fontId="4" fillId="6" borderId="17" xfId="0" applyFont="1" applyFill="1" applyBorder="1" applyAlignment="1">
      <alignment wrapText="1"/>
    </xf>
    <xf numFmtId="0" fontId="4" fillId="6" borderId="17" xfId="0" applyFont="1" applyFill="1" applyBorder="1" applyAlignment="1">
      <alignment horizontal="left" vertical="center"/>
    </xf>
    <xf numFmtId="0" fontId="0" fillId="3" borderId="18" xfId="0" applyFill="1" applyBorder="1" applyAlignment="1">
      <alignment horizontal="left" vertical="center" wrapText="1"/>
    </xf>
    <xf numFmtId="0" fontId="4" fillId="6" borderId="17" xfId="0" applyFont="1" applyFill="1" applyBorder="1" applyAlignment="1">
      <alignment horizontal="left" vertical="center" wrapText="1"/>
    </xf>
    <xf numFmtId="0" fontId="0" fillId="7" borderId="18" xfId="0" applyFill="1" applyBorder="1" applyAlignment="1">
      <alignment horizontal="left" vertical="center" wrapText="1"/>
    </xf>
    <xf numFmtId="0" fontId="4" fillId="6" borderId="20" xfId="0" applyFont="1" applyFill="1" applyBorder="1" applyAlignment="1">
      <alignment horizontal="left" vertical="center" wrapText="1"/>
    </xf>
    <xf numFmtId="0" fontId="4" fillId="6" borderId="2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0" fillId="8" borderId="18" xfId="0" applyFill="1" applyBorder="1" applyAlignment="1">
      <alignment horizontal="left" vertical="center" wrapText="1"/>
    </xf>
    <xf numFmtId="0" fontId="6" fillId="8" borderId="18" xfId="0" applyFont="1" applyFill="1" applyBorder="1" applyAlignment="1">
      <alignment horizontal="left" wrapText="1"/>
    </xf>
    <xf numFmtId="0" fontId="4" fillId="6" borderId="14" xfId="0" applyFont="1" applyFill="1" applyBorder="1" applyAlignment="1">
      <alignment horizontal="center" vertical="center" wrapText="1"/>
    </xf>
    <xf numFmtId="0" fontId="4" fillId="6" borderId="14" xfId="0" applyFont="1" applyFill="1" applyBorder="1" applyAlignment="1">
      <alignment horizontal="left" vertical="center" wrapText="1"/>
    </xf>
    <xf numFmtId="0" fontId="4" fillId="0" borderId="17" xfId="0" applyFont="1" applyBorder="1" applyAlignment="1">
      <alignment horizontal="center" vertical="center" wrapText="1"/>
    </xf>
    <xf numFmtId="0" fontId="13" fillId="12" borderId="17" xfId="0" applyFont="1" applyFill="1" applyBorder="1" applyAlignment="1">
      <alignment horizontal="center" vertical="center" wrapText="1"/>
    </xf>
    <xf numFmtId="0" fontId="11" fillId="12" borderId="0" xfId="0" applyFont="1" applyFill="1"/>
    <xf numFmtId="0" fontId="0" fillId="12" borderId="0" xfId="0" applyFill="1"/>
    <xf numFmtId="164" fontId="11" fillId="12" borderId="17" xfId="0" applyNumberFormat="1" applyFont="1" applyFill="1" applyBorder="1" applyAlignment="1">
      <alignment horizontal="center" vertical="center" wrapText="1"/>
    </xf>
    <xf numFmtId="165" fontId="11" fillId="12" borderId="17" xfId="0" applyNumberFormat="1" applyFont="1" applyFill="1" applyBorder="1" applyAlignment="1">
      <alignment horizontal="center" vertical="center"/>
    </xf>
    <xf numFmtId="0" fontId="17" fillId="0" borderId="17" xfId="0" applyFont="1" applyBorder="1" applyAlignment="1">
      <alignment horizontal="center" vertical="center" wrapText="1"/>
    </xf>
    <xf numFmtId="0" fontId="17" fillId="0" borderId="17" xfId="0" applyFont="1" applyBorder="1" applyAlignment="1">
      <alignment horizontal="center" vertical="center"/>
    </xf>
    <xf numFmtId="14" fontId="17" fillId="0" borderId="17" xfId="0" applyNumberFormat="1" applyFont="1" applyBorder="1" applyAlignment="1">
      <alignment horizontal="center" vertical="center" wrapText="1"/>
    </xf>
    <xf numFmtId="164" fontId="17" fillId="0" borderId="17" xfId="0" applyNumberFormat="1" applyFont="1" applyBorder="1" applyAlignment="1">
      <alignment horizontal="center" vertical="center"/>
    </xf>
    <xf numFmtId="0" fontId="17" fillId="0" borderId="0" xfId="0" applyFont="1"/>
    <xf numFmtId="0" fontId="18" fillId="0" borderId="0" xfId="0" applyFont="1"/>
    <xf numFmtId="14" fontId="11" fillId="0" borderId="17" xfId="0" applyNumberFormat="1" applyFont="1" applyBorder="1" applyAlignment="1">
      <alignment horizontal="center" vertical="center" wrapText="1"/>
    </xf>
    <xf numFmtId="0" fontId="1" fillId="4" borderId="4" xfId="0" applyFont="1" applyFill="1" applyBorder="1" applyAlignment="1">
      <alignment horizontal="center" vertical="center" wrapText="1"/>
    </xf>
    <xf numFmtId="0" fontId="2" fillId="0" borderId="4" xfId="0" applyFont="1" applyBorder="1" applyAlignment="1"/>
    <xf numFmtId="0" fontId="1" fillId="4" borderId="5" xfId="0" applyFont="1" applyFill="1" applyBorder="1" applyAlignment="1">
      <alignment horizontal="center" vertical="center" wrapText="1"/>
    </xf>
    <xf numFmtId="0" fontId="2" fillId="0" borderId="6" xfId="0" applyFont="1" applyBorder="1" applyAlignment="1"/>
    <xf numFmtId="0" fontId="12" fillId="0" borderId="0" xfId="0" applyFont="1" applyAlignment="1">
      <alignment horizontal="left" vertical="center"/>
    </xf>
    <xf numFmtId="0" fontId="0" fillId="0" borderId="0" xfId="0" applyAlignment="1"/>
  </cellXfs>
  <cellStyles count="12">
    <cellStyle name="Hipervínculo visitado" xfId="10" builtinId="9" hidden="1"/>
    <cellStyle name="Hipervínculo visitado" xfId="8" builtinId="9" hidden="1"/>
    <cellStyle name="Hipervínculo visitado" xfId="2" builtinId="9" hidden="1"/>
    <cellStyle name="Hipervínculo visitado" xfId="7" builtinId="9" hidden="1"/>
    <cellStyle name="Hipervínculo visitado" xfId="1" builtinId="9" hidden="1"/>
    <cellStyle name="Hipervínculo visitado" xfId="4" builtinId="9" hidden="1"/>
    <cellStyle name="Hipervínculo visitado" xfId="9" builtinId="9" hidden="1"/>
    <cellStyle name="Hipervínculo visitado" xfId="6" builtinId="9" hidden="1"/>
    <cellStyle name="Hipervínculo visitado" xfId="3" builtinId="9" hidden="1"/>
    <cellStyle name="Hipervínculo visitado" xfId="5" builtinId="9" hidden="1"/>
    <cellStyle name="Hyperlink" xfId="1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742950</xdr:colOff>
      <xdr:row>0</xdr:row>
      <xdr:rowOff>9525</xdr:rowOff>
    </xdr:from>
    <xdr:ext cx="2724150" cy="457200"/>
    <xdr:pic>
      <xdr:nvPicPr>
        <xdr:cNvPr id="2" name="image2.png" descr="https://ci6.googleusercontent.com/proxy/xjg6OnWR3Dkh3ZY6U8ZRGWP94lrjjrWJ-2gyB9RQm0ycveKMVvoOhVWTqz5G_qPQehWe7gDgVk7uKtvEzeW1aBxoankYYL-m0PKlYxxa5uWURUlMZPDJqg7DQSGV=s0-d-e1-ft#https://storage.googleapis.com/efor-static/MJUS/firmas/LogoMinjusticia.png">
          <a:extLst>
            <a:ext uri="{FF2B5EF4-FFF2-40B4-BE49-F238E27FC236}">
              <a16:creationId xmlns:a16="http://schemas.microsoft.com/office/drawing/2014/main" xmlns="" id="{9E86F26D-F90E-471E-AB37-16EB0BBCEB5B}"/>
            </a:ext>
          </a:extLst>
        </xdr:cNvPr>
        <xdr:cNvPicPr preferRelativeResize="0"/>
      </xdr:nvPicPr>
      <xdr:blipFill>
        <a:blip xmlns:r="http://schemas.openxmlformats.org/officeDocument/2006/relationships" r:embed="rId1" cstate="print"/>
        <a:stretch>
          <a:fillRect/>
        </a:stretch>
      </xdr:blipFill>
      <xdr:spPr>
        <a:xfrm>
          <a:off x="742950" y="9525"/>
          <a:ext cx="2724150" cy="457200"/>
        </a:xfrm>
        <a:prstGeom prst="rect">
          <a:avLst/>
        </a:prstGeom>
        <a:noFill/>
      </xdr:spPr>
    </xdr:pic>
    <xdr:clientData fLocksWithSheet="0"/>
  </xdr:oneCellAnchor>
  <xdr:oneCellAnchor>
    <xdr:from>
      <xdr:col>5</xdr:col>
      <xdr:colOff>0</xdr:colOff>
      <xdr:row>0</xdr:row>
      <xdr:rowOff>47625</xdr:rowOff>
    </xdr:from>
    <xdr:ext cx="1495425" cy="533400"/>
    <xdr:pic>
      <xdr:nvPicPr>
        <xdr:cNvPr id="3" name="image1.jpg" descr="Resultado de imagen para datos abiertos imagen">
          <a:extLst>
            <a:ext uri="{FF2B5EF4-FFF2-40B4-BE49-F238E27FC236}">
              <a16:creationId xmlns:a16="http://schemas.microsoft.com/office/drawing/2014/main" xmlns="" id="{ACE8B3AA-142E-473A-A995-00D3C5CD56E6}"/>
            </a:ext>
            <a:ext uri="{147F2762-F138-4A5C-976F-8EAC2B608ADB}">
              <a16:predDERef xmlns:a16="http://schemas.microsoft.com/office/drawing/2014/main" xmlns="" pred="{9E86F26D-F90E-471E-AB37-16EB0BBCEB5B}"/>
            </a:ext>
          </a:extLst>
        </xdr:cNvPr>
        <xdr:cNvPicPr preferRelativeResize="0"/>
      </xdr:nvPicPr>
      <xdr:blipFill>
        <a:blip xmlns:r="http://schemas.openxmlformats.org/officeDocument/2006/relationships" r:embed="rId2" cstate="print"/>
        <a:stretch>
          <a:fillRect/>
        </a:stretch>
      </xdr:blipFill>
      <xdr:spPr>
        <a:xfrm>
          <a:off x="18592800" y="47625"/>
          <a:ext cx="1495425" cy="533400"/>
        </a:xfrm>
        <a:prstGeom prst="rect">
          <a:avLst/>
        </a:prstGeom>
        <a:noFill/>
      </xdr:spPr>
    </xdr:pic>
    <xdr:clientData fLocksWithSheet="0"/>
  </xdr:oneCellAnchor>
  <xdr:oneCellAnchor>
    <xdr:from>
      <xdr:col>0</xdr:col>
      <xdr:colOff>742950</xdr:colOff>
      <xdr:row>0</xdr:row>
      <xdr:rowOff>9525</xdr:rowOff>
    </xdr:from>
    <xdr:ext cx="2724150" cy="457200"/>
    <xdr:pic>
      <xdr:nvPicPr>
        <xdr:cNvPr id="4" name="image2.png" descr="https://ci6.googleusercontent.com/proxy/xjg6OnWR3Dkh3ZY6U8ZRGWP94lrjjrWJ-2gyB9RQm0ycveKMVvoOhVWTqz5G_qPQehWe7gDgVk7uKtvEzeW1aBxoankYYL-m0PKlYxxa5uWURUlMZPDJqg7DQSGV=s0-d-e1-ft#https://storage.googleapis.com/efor-static/MJUS/firmas/LogoMinjusticia.png">
          <a:extLst>
            <a:ext uri="{FF2B5EF4-FFF2-40B4-BE49-F238E27FC236}">
              <a16:creationId xmlns:a16="http://schemas.microsoft.com/office/drawing/2014/main" xmlns="" id="{BA446BFB-40FD-46F3-8D3D-BD48A34A909A}"/>
            </a:ext>
            <a:ext uri="{147F2762-F138-4A5C-976F-8EAC2B608ADB}">
              <a16:predDERef xmlns:a16="http://schemas.microsoft.com/office/drawing/2014/main" xmlns="" pred="{ACE8B3AA-142E-473A-A995-00D3C5CD56E6}"/>
            </a:ext>
          </a:extLst>
        </xdr:cNvPr>
        <xdr:cNvPicPr preferRelativeResize="0"/>
      </xdr:nvPicPr>
      <xdr:blipFill>
        <a:blip xmlns:r="http://schemas.openxmlformats.org/officeDocument/2006/relationships" r:embed="rId1" cstate="print"/>
        <a:stretch>
          <a:fillRect/>
        </a:stretch>
      </xdr:blipFill>
      <xdr:spPr>
        <a:xfrm>
          <a:off x="742950" y="9525"/>
          <a:ext cx="2724150" cy="457200"/>
        </a:xfrm>
        <a:prstGeom prst="rect">
          <a:avLst/>
        </a:prstGeom>
        <a:noFill/>
      </xdr:spPr>
    </xdr:pic>
    <xdr:clientData fLocksWithSheet="0"/>
  </xdr:oneCellAnchor>
  <xdr:oneCellAnchor>
    <xdr:from>
      <xdr:col>5</xdr:col>
      <xdr:colOff>0</xdr:colOff>
      <xdr:row>0</xdr:row>
      <xdr:rowOff>47625</xdr:rowOff>
    </xdr:from>
    <xdr:ext cx="1495425" cy="533400"/>
    <xdr:pic>
      <xdr:nvPicPr>
        <xdr:cNvPr id="5" name="image1.jpg" descr="Resultado de imagen para datos abiertos imagen">
          <a:extLst>
            <a:ext uri="{FF2B5EF4-FFF2-40B4-BE49-F238E27FC236}">
              <a16:creationId xmlns:a16="http://schemas.microsoft.com/office/drawing/2014/main" xmlns="" id="{5D7EF567-BA6D-477F-8CFD-6C175379765C}"/>
            </a:ext>
            <a:ext uri="{147F2762-F138-4A5C-976F-8EAC2B608ADB}">
              <a16:predDERef xmlns:a16="http://schemas.microsoft.com/office/drawing/2014/main" xmlns="" pred="{BA446BFB-40FD-46F3-8D3D-BD48A34A909A}"/>
            </a:ext>
          </a:extLst>
        </xdr:cNvPr>
        <xdr:cNvPicPr preferRelativeResize="0"/>
      </xdr:nvPicPr>
      <xdr:blipFill>
        <a:blip xmlns:r="http://schemas.openxmlformats.org/officeDocument/2006/relationships" r:embed="rId2" cstate="print"/>
        <a:stretch>
          <a:fillRect/>
        </a:stretch>
      </xdr:blipFill>
      <xdr:spPr>
        <a:xfrm>
          <a:off x="18592800" y="47625"/>
          <a:ext cx="1495425" cy="5334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minjusticia.gov.co/Admin/1LeydeTransparenciaydelDerechodeAccesoalaInformaci%C3%B3nP%C3%BAblicaNacional.aspx" TargetMode="External"/><Relationship Id="rId13" Type="http://schemas.openxmlformats.org/officeDocument/2006/relationships/hyperlink" Target="mailto:justiciatransicional@minjusticia.gov.co" TargetMode="External"/><Relationship Id="rId18" Type="http://schemas.openxmlformats.org/officeDocument/2006/relationships/hyperlink" Target="http://www.mapajtransicional.gov.co/" TargetMode="External"/><Relationship Id="rId26" Type="http://schemas.openxmlformats.org/officeDocument/2006/relationships/hyperlink" Target="mailto:claudia.vela@minjusticia.gov.co" TargetMode="External"/><Relationship Id="rId3" Type="http://schemas.openxmlformats.org/officeDocument/2006/relationships/hyperlink" Target="mailto:odc@minjusticia.gov.co" TargetMode="External"/><Relationship Id="rId21" Type="http://schemas.openxmlformats.org/officeDocument/2006/relationships/hyperlink" Target="mailto:sistema.siijt@minjusticia.gov.co" TargetMode="External"/><Relationship Id="rId7" Type="http://schemas.openxmlformats.org/officeDocument/2006/relationships/hyperlink" Target="mailto:infojusticia@minjusticia.gov.co" TargetMode="External"/><Relationship Id="rId12" Type="http://schemas.openxmlformats.org/officeDocument/2006/relationships/hyperlink" Target="mailto:Carlos.Gonzalez@minjusticia.gov.co" TargetMode="External"/><Relationship Id="rId17" Type="http://schemas.openxmlformats.org/officeDocument/2006/relationships/hyperlink" Target="mailto:sistema.siijt@minjusticia.gov.co" TargetMode="External"/><Relationship Id="rId25" Type="http://schemas.openxmlformats.org/officeDocument/2006/relationships/hyperlink" Target="mailto:casasycentros@minjusticia.gov.co" TargetMode="External"/><Relationship Id="rId2" Type="http://schemas.openxmlformats.org/officeDocument/2006/relationships/hyperlink" Target="mailto:odc@minjusticia.gov.co" TargetMode="External"/><Relationship Id="rId16" Type="http://schemas.openxmlformats.org/officeDocument/2006/relationships/hyperlink" Target="http://www.mapajtransicional.gov.co/" TargetMode="External"/><Relationship Id="rId20" Type="http://schemas.openxmlformats.org/officeDocument/2006/relationships/hyperlink" Target="http://www.mapajtransicional.gov.co/" TargetMode="External"/><Relationship Id="rId1" Type="http://schemas.openxmlformats.org/officeDocument/2006/relationships/hyperlink" Target="http://www.odc.gov.co/" TargetMode="External"/><Relationship Id="rId6" Type="http://schemas.openxmlformats.org/officeDocument/2006/relationships/hyperlink" Target="mailto:laura.izquierdo@minjusticia.gov.co" TargetMode="External"/><Relationship Id="rId11" Type="http://schemas.openxmlformats.org/officeDocument/2006/relationships/hyperlink" Target="http://www.mintic.gov.co/portal/604/w3-article-7147.html" TargetMode="External"/><Relationship Id="rId24" Type="http://schemas.openxmlformats.org/officeDocument/2006/relationships/hyperlink" Target="mailto:casasycentros@minjusticia.gov.co" TargetMode="External"/><Relationship Id="rId5" Type="http://schemas.openxmlformats.org/officeDocument/2006/relationships/hyperlink" Target="mailto:laura.izquierdo@minjusticia.gov.co" TargetMode="External"/><Relationship Id="rId15" Type="http://schemas.openxmlformats.org/officeDocument/2006/relationships/hyperlink" Target="mailto:sistema.siijt@minjusticia.gov.co" TargetMode="External"/><Relationship Id="rId23" Type="http://schemas.openxmlformats.org/officeDocument/2006/relationships/hyperlink" Target="mailto:sistema.siijt@minjusticia.gov.co" TargetMode="External"/><Relationship Id="rId10" Type="http://schemas.openxmlformats.org/officeDocument/2006/relationships/hyperlink" Target="http://minjusticia.gov.co/Admin/1LeydeTransparenciaydelDerechodeAccesoalaInformaci%C3%B3nP%C3%BAblicaNacional.aspx" TargetMode="External"/><Relationship Id="rId19" Type="http://schemas.openxmlformats.org/officeDocument/2006/relationships/hyperlink" Target="mailto:sistema.siijt@minjusticia.gov.co" TargetMode="External"/><Relationship Id="rId4" Type="http://schemas.openxmlformats.org/officeDocument/2006/relationships/hyperlink" Target="mailto:odc@minjusticia.gov.co" TargetMode="External"/><Relationship Id="rId9" Type="http://schemas.openxmlformats.org/officeDocument/2006/relationships/hyperlink" Target="http://www.mintic.gov.co/portal/604/w3-article-7147.html" TargetMode="External"/><Relationship Id="rId14" Type="http://schemas.openxmlformats.org/officeDocument/2006/relationships/hyperlink" Target="http://www.mapajtransicional.gov.co/" TargetMode="External"/><Relationship Id="rId22" Type="http://schemas.openxmlformats.org/officeDocument/2006/relationships/hyperlink" Target="http://www.mapajtransicional.gov.co/" TargetMode="External"/><Relationship Id="rId27" Type="http://schemas.openxmlformats.org/officeDocument/2006/relationships/hyperlink" Target="mailto:justiciatransicional@minjusticia.gov.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laudia.vela@minjusticia.gov.co" TargetMode="External"/><Relationship Id="rId13" Type="http://schemas.openxmlformats.org/officeDocument/2006/relationships/hyperlink" Target="mailto:oscar.santana@minjustcia.gov.co" TargetMode="External"/><Relationship Id="rId18" Type="http://schemas.openxmlformats.org/officeDocument/2006/relationships/hyperlink" Target="http://sej.minjusticia.gov.co/Paginas/index.aspx" TargetMode="External"/><Relationship Id="rId3" Type="http://schemas.openxmlformats.org/officeDocument/2006/relationships/hyperlink" Target="mailto:diana.eraso@minjusticia.gov.co" TargetMode="External"/><Relationship Id="rId7" Type="http://schemas.openxmlformats.org/officeDocument/2006/relationships/hyperlink" Target="mailto:diana.eraso@minjusticia.gov.co" TargetMode="External"/><Relationship Id="rId12" Type="http://schemas.openxmlformats.org/officeDocument/2006/relationships/hyperlink" Target="mailto:oscar.santana@minjustcia.gov.co" TargetMode="External"/><Relationship Id="rId17" Type="http://schemas.openxmlformats.org/officeDocument/2006/relationships/hyperlink" Target="http://www.odc.gov.co/sidco" TargetMode="External"/><Relationship Id="rId2" Type="http://schemas.openxmlformats.org/officeDocument/2006/relationships/hyperlink" Target="mailto:laura.izquierdo@minjusticia.gov.co" TargetMode="External"/><Relationship Id="rId16" Type="http://schemas.openxmlformats.org/officeDocument/2006/relationships/hyperlink" Target="https://www.mapajtransicional.gov.co/MapaSIIJYP/" TargetMode="External"/><Relationship Id="rId1" Type="http://schemas.openxmlformats.org/officeDocument/2006/relationships/hyperlink" Target="mailto:sistema.siijt@minjusticia.gov.co" TargetMode="External"/><Relationship Id="rId6" Type="http://schemas.openxmlformats.org/officeDocument/2006/relationships/hyperlink" Target="mailto:sistema.siijt@minjusticia.gov.co" TargetMode="External"/><Relationship Id="rId11" Type="http://schemas.openxmlformats.org/officeDocument/2006/relationships/hyperlink" Target="mailto:oscar.santana@minjustcia.gov.co" TargetMode="External"/><Relationship Id="rId5" Type="http://schemas.openxmlformats.org/officeDocument/2006/relationships/hyperlink" Target="mailto:cielito.rambal@minjusticia.gov.co" TargetMode="External"/><Relationship Id="rId15" Type="http://schemas.openxmlformats.org/officeDocument/2006/relationships/hyperlink" Target="http://politicacriminal.minjusticia.gov.co/PoliticaCriminalWebSite/" TargetMode="External"/><Relationship Id="rId10" Type="http://schemas.openxmlformats.org/officeDocument/2006/relationships/hyperlink" Target="mailto:oscar.santana@minjustcia.gov.co" TargetMode="External"/><Relationship Id="rId4" Type="http://schemas.openxmlformats.org/officeDocument/2006/relationships/hyperlink" Target="mailto:luis.galan@minjusticia.gov.co" TargetMode="External"/><Relationship Id="rId9" Type="http://schemas.openxmlformats.org/officeDocument/2006/relationships/hyperlink" Target="mailto:oscar.santana@minjustcia.gov.co" TargetMode="External"/><Relationship Id="rId14" Type="http://schemas.openxmlformats.org/officeDocument/2006/relationships/hyperlink" Target="mailto:oscar.santana@minjustcia.gov.co"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00"/>
  <sheetViews>
    <sheetView workbookViewId="0"/>
  </sheetViews>
  <sheetFormatPr baseColWidth="10" defaultColWidth="14.453125" defaultRowHeight="15" customHeight="1" x14ac:dyDescent="0.35"/>
  <cols>
    <col min="1" max="1" width="8.7265625" customWidth="1"/>
    <col min="2" max="2" width="83.1796875" customWidth="1"/>
    <col min="3" max="6" width="8.7265625" customWidth="1"/>
  </cols>
  <sheetData>
    <row r="2" spans="2:2" ht="14.5" x14ac:dyDescent="0.35">
      <c r="B2" s="1" t="s">
        <v>0</v>
      </c>
    </row>
    <row r="4" spans="2:2" ht="14.5" x14ac:dyDescent="0.35">
      <c r="B4" s="2" t="s">
        <v>1</v>
      </c>
    </row>
    <row r="5" spans="2:2" ht="14.5" x14ac:dyDescent="0.35">
      <c r="B5" s="3" t="s">
        <v>2</v>
      </c>
    </row>
    <row r="7" spans="2:2" ht="14.5" x14ac:dyDescent="0.35">
      <c r="B7" s="2" t="s">
        <v>3</v>
      </c>
    </row>
    <row r="8" spans="2:2" ht="72.5" x14ac:dyDescent="0.35">
      <c r="B8" s="4" t="s">
        <v>4</v>
      </c>
    </row>
    <row r="10" spans="2:2" ht="14.5" x14ac:dyDescent="0.35">
      <c r="B10" s="2" t="s">
        <v>5</v>
      </c>
    </row>
    <row r="11" spans="2:2" ht="87" x14ac:dyDescent="0.35">
      <c r="B11" s="5" t="s">
        <v>6</v>
      </c>
    </row>
    <row r="13" spans="2:2" ht="14.5" x14ac:dyDescent="0.35">
      <c r="B13" s="2" t="s">
        <v>7</v>
      </c>
    </row>
    <row r="14" spans="2:2" ht="87" x14ac:dyDescent="0.35">
      <c r="B14" s="5" t="s">
        <v>8</v>
      </c>
    </row>
    <row r="15" spans="2:2" ht="14.5" x14ac:dyDescent="0.35">
      <c r="B15" s="6"/>
    </row>
    <row r="16" spans="2:2" ht="14.5" x14ac:dyDescent="0.35">
      <c r="B16" s="2" t="s">
        <v>9</v>
      </c>
    </row>
    <row r="17" spans="2:2" ht="14.5" x14ac:dyDescent="0.35">
      <c r="B17" s="5" t="s">
        <v>10</v>
      </c>
    </row>
    <row r="19" spans="2:2" ht="14.5" x14ac:dyDescent="0.35">
      <c r="B19" s="2" t="s">
        <v>11</v>
      </c>
    </row>
    <row r="20" spans="2:2" ht="261" x14ac:dyDescent="0.35">
      <c r="B20" s="5" t="s">
        <v>12</v>
      </c>
    </row>
    <row r="21" spans="2:2" ht="15.75" customHeight="1" x14ac:dyDescent="0.35"/>
    <row r="22" spans="2:2" ht="15.75" customHeight="1" x14ac:dyDescent="0.35">
      <c r="B22" s="2" t="s">
        <v>13</v>
      </c>
    </row>
    <row r="23" spans="2:2" ht="15.75" customHeight="1" x14ac:dyDescent="0.35">
      <c r="B23" s="5" t="s">
        <v>14</v>
      </c>
    </row>
    <row r="24" spans="2:2" ht="15.75" customHeight="1" x14ac:dyDescent="0.35"/>
    <row r="25" spans="2:2" ht="15.75" customHeight="1" x14ac:dyDescent="0.35">
      <c r="B25" s="7" t="s">
        <v>15</v>
      </c>
    </row>
    <row r="26" spans="2:2" ht="15.75" customHeight="1" x14ac:dyDescent="0.35"/>
    <row r="27" spans="2:2" ht="15.75" customHeight="1" x14ac:dyDescent="0.35"/>
    <row r="28" spans="2:2" ht="15.75" customHeight="1" x14ac:dyDescent="0.35"/>
    <row r="29" spans="2:2" ht="15.75" customHeight="1" x14ac:dyDescent="0.35"/>
    <row r="30" spans="2:2" ht="15.75" customHeight="1" x14ac:dyDescent="0.35"/>
    <row r="31" spans="2:2" ht="15.75" customHeight="1" x14ac:dyDescent="0.35"/>
    <row r="32" spans="2: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H1000"/>
  <sheetViews>
    <sheetView workbookViewId="0">
      <pane xSplit="4" ySplit="2" topLeftCell="E3" activePane="bottomRight" state="frozen"/>
      <selection pane="topRight" activeCell="E1" sqref="E1"/>
      <selection pane="bottomLeft" activeCell="A3" sqref="A3"/>
      <selection pane="bottomRight" activeCell="E3" sqref="E3"/>
    </sheetView>
  </sheetViews>
  <sheetFormatPr baseColWidth="10" defaultColWidth="14.453125" defaultRowHeight="15" customHeight="1" x14ac:dyDescent="0.35"/>
  <cols>
    <col min="1" max="1" width="11.453125" customWidth="1"/>
    <col min="2" max="2" width="16.7265625" customWidth="1"/>
    <col min="3" max="3" width="15.1796875" customWidth="1"/>
    <col min="4" max="4" width="56.7265625" customWidth="1"/>
    <col min="5" max="5" width="24.81640625" customWidth="1"/>
    <col min="6" max="6" width="167.453125" customWidth="1"/>
    <col min="7" max="7" width="106.453125" customWidth="1"/>
    <col min="8" max="8" width="12.81640625" customWidth="1"/>
    <col min="9" max="9" width="17.453125" customWidth="1"/>
    <col min="10" max="10" width="40.1796875" customWidth="1"/>
    <col min="11" max="11" width="36.453125" customWidth="1"/>
    <col min="12" max="12" width="103.453125" customWidth="1"/>
    <col min="13" max="13" width="20.26953125" customWidth="1"/>
    <col min="14" max="14" width="16.453125" customWidth="1"/>
    <col min="15" max="15" width="12.81640625" customWidth="1"/>
    <col min="16" max="16" width="20.81640625" customWidth="1"/>
    <col min="17" max="17" width="17.1796875" customWidth="1"/>
    <col min="18" max="18" width="13.453125" customWidth="1"/>
    <col min="19" max="19" width="19.7265625" customWidth="1"/>
    <col min="20" max="20" width="23.1796875" customWidth="1"/>
    <col min="21" max="21" width="33.453125" customWidth="1"/>
    <col min="22" max="22" width="28" customWidth="1"/>
    <col min="23" max="23" width="27.7265625" customWidth="1"/>
    <col min="24" max="24" width="35.1796875" customWidth="1"/>
    <col min="25" max="25" width="37.81640625" customWidth="1"/>
    <col min="26" max="26" width="47.7265625" customWidth="1"/>
    <col min="27" max="27" width="34.26953125" customWidth="1"/>
    <col min="28" max="28" width="23.453125" customWidth="1"/>
    <col min="29" max="29" width="18.453125" customWidth="1"/>
    <col min="30" max="30" width="23.453125" customWidth="1"/>
    <col min="31" max="31" width="17.26953125" customWidth="1"/>
    <col min="32" max="32" width="22.81640625" customWidth="1"/>
    <col min="33" max="34" width="20.453125" customWidth="1"/>
  </cols>
  <sheetData>
    <row r="1" spans="1:34" ht="42" customHeight="1" x14ac:dyDescent="0.35">
      <c r="A1" s="94"/>
      <c r="B1" s="8"/>
      <c r="C1" s="8"/>
      <c r="D1" s="124" t="s">
        <v>16</v>
      </c>
      <c r="E1" s="125"/>
      <c r="F1" s="125"/>
      <c r="G1" s="125"/>
      <c r="H1" s="125"/>
      <c r="I1" s="125"/>
      <c r="J1" s="125"/>
      <c r="K1" s="126" t="s">
        <v>17</v>
      </c>
      <c r="L1" s="125"/>
      <c r="M1" s="125"/>
      <c r="N1" s="125"/>
      <c r="O1" s="125"/>
      <c r="P1" s="125"/>
      <c r="Q1" s="124" t="s">
        <v>18</v>
      </c>
      <c r="R1" s="125"/>
      <c r="S1" s="125"/>
      <c r="T1" s="125"/>
      <c r="U1" s="125"/>
      <c r="V1" s="125"/>
      <c r="W1" s="127"/>
      <c r="X1" s="9" t="s">
        <v>19</v>
      </c>
      <c r="Y1" s="126" t="s">
        <v>20</v>
      </c>
      <c r="Z1" s="125"/>
      <c r="AA1" s="127"/>
    </row>
    <row r="2" spans="1:34" ht="60.75" customHeight="1" x14ac:dyDescent="0.35">
      <c r="A2" s="10" t="s">
        <v>21</v>
      </c>
      <c r="B2" s="11" t="s">
        <v>22</v>
      </c>
      <c r="C2" s="11" t="s">
        <v>23</v>
      </c>
      <c r="D2" s="95" t="s">
        <v>24</v>
      </c>
      <c r="E2" s="12"/>
      <c r="F2" s="13" t="s">
        <v>25</v>
      </c>
      <c r="G2" s="13" t="s">
        <v>26</v>
      </c>
      <c r="H2" s="13" t="s">
        <v>27</v>
      </c>
      <c r="I2" s="13" t="s">
        <v>28</v>
      </c>
      <c r="J2" s="13" t="s">
        <v>29</v>
      </c>
      <c r="K2" s="14" t="s">
        <v>30</v>
      </c>
      <c r="L2" s="13" t="s">
        <v>31</v>
      </c>
      <c r="M2" s="13" t="s">
        <v>32</v>
      </c>
      <c r="N2" s="13" t="s">
        <v>33</v>
      </c>
      <c r="O2" s="13" t="s">
        <v>34</v>
      </c>
      <c r="P2" s="13" t="s">
        <v>35</v>
      </c>
      <c r="Q2" s="13" t="s">
        <v>36</v>
      </c>
      <c r="R2" s="13" t="s">
        <v>37</v>
      </c>
      <c r="S2" s="13" t="s">
        <v>38</v>
      </c>
      <c r="T2" s="13" t="s">
        <v>39</v>
      </c>
      <c r="U2" s="13" t="s">
        <v>40</v>
      </c>
      <c r="V2" s="13" t="s">
        <v>41</v>
      </c>
      <c r="W2" s="13" t="s">
        <v>42</v>
      </c>
      <c r="X2" s="13" t="s">
        <v>19</v>
      </c>
      <c r="Y2" s="14" t="s">
        <v>43</v>
      </c>
      <c r="Z2" s="13" t="s">
        <v>44</v>
      </c>
      <c r="AA2" s="13" t="s">
        <v>45</v>
      </c>
      <c r="AB2" s="13" t="s">
        <v>46</v>
      </c>
      <c r="AC2" s="13" t="s">
        <v>47</v>
      </c>
      <c r="AD2" s="13" t="s">
        <v>48</v>
      </c>
      <c r="AE2" s="13" t="s">
        <v>49</v>
      </c>
      <c r="AF2" s="15" t="s">
        <v>50</v>
      </c>
      <c r="AG2" s="11" t="s">
        <v>51</v>
      </c>
      <c r="AH2" s="16" t="s">
        <v>52</v>
      </c>
    </row>
    <row r="3" spans="1:34" ht="105.75" hidden="1" customHeight="1" x14ac:dyDescent="0.35">
      <c r="A3" s="17">
        <v>1</v>
      </c>
      <c r="B3" s="18" t="s">
        <v>53</v>
      </c>
      <c r="C3" s="19">
        <v>43692</v>
      </c>
      <c r="D3" s="96" t="s">
        <v>54</v>
      </c>
      <c r="E3" s="20"/>
      <c r="F3" s="21" t="s">
        <v>55</v>
      </c>
      <c r="G3" s="22" t="s">
        <v>56</v>
      </c>
      <c r="H3" s="22" t="s">
        <v>57</v>
      </c>
      <c r="I3" s="22" t="s">
        <v>58</v>
      </c>
      <c r="J3" s="22" t="s">
        <v>59</v>
      </c>
      <c r="K3" s="22" t="s">
        <v>60</v>
      </c>
      <c r="L3" s="22" t="s">
        <v>61</v>
      </c>
      <c r="M3" s="22" t="s">
        <v>62</v>
      </c>
      <c r="N3" s="22" t="s">
        <v>63</v>
      </c>
      <c r="O3" s="22" t="s">
        <v>64</v>
      </c>
      <c r="P3" s="22" t="s">
        <v>65</v>
      </c>
      <c r="Q3" s="22" t="s">
        <v>64</v>
      </c>
      <c r="R3" s="22" t="s">
        <v>66</v>
      </c>
      <c r="S3" s="22" t="s">
        <v>67</v>
      </c>
      <c r="T3" s="23">
        <v>42564</v>
      </c>
      <c r="U3" s="23">
        <v>42564</v>
      </c>
      <c r="V3" s="24" t="s">
        <v>68</v>
      </c>
      <c r="W3" s="24" t="s">
        <v>69</v>
      </c>
      <c r="X3" s="24" t="s">
        <v>68</v>
      </c>
      <c r="Y3" s="97" t="s">
        <v>70</v>
      </c>
      <c r="Z3" s="25" t="s">
        <v>71</v>
      </c>
      <c r="AA3" s="26"/>
      <c r="AB3" s="26">
        <v>5</v>
      </c>
      <c r="AC3" s="26">
        <v>2</v>
      </c>
      <c r="AD3" s="26">
        <v>273</v>
      </c>
      <c r="AE3" s="26">
        <v>41</v>
      </c>
      <c r="AF3" s="26">
        <v>126</v>
      </c>
      <c r="AG3" s="27" t="e">
        <f t="shared" ref="AG3:AH3" si="0">AD3-#REF!</f>
        <v>#REF!</v>
      </c>
      <c r="AH3" s="26" t="e">
        <f t="shared" si="0"/>
        <v>#REF!</v>
      </c>
    </row>
    <row r="4" spans="1:34" ht="105.75" hidden="1" customHeight="1" x14ac:dyDescent="0.35">
      <c r="A4" s="28">
        <v>2</v>
      </c>
      <c r="B4" s="29" t="s">
        <v>72</v>
      </c>
      <c r="C4" s="29"/>
      <c r="D4" s="98" t="s">
        <v>73</v>
      </c>
      <c r="E4" s="30"/>
      <c r="F4" s="31" t="s">
        <v>55</v>
      </c>
      <c r="G4" s="32" t="s">
        <v>56</v>
      </c>
      <c r="H4" s="32" t="s">
        <v>57</v>
      </c>
      <c r="I4" s="32" t="s">
        <v>58</v>
      </c>
      <c r="J4" s="33" t="s">
        <v>59</v>
      </c>
      <c r="K4" s="32" t="s">
        <v>60</v>
      </c>
      <c r="L4" s="32" t="s">
        <v>61</v>
      </c>
      <c r="M4" s="32" t="s">
        <v>62</v>
      </c>
      <c r="N4" s="32" t="s">
        <v>63</v>
      </c>
      <c r="O4" s="32" t="s">
        <v>64</v>
      </c>
      <c r="P4" s="32" t="s">
        <v>65</v>
      </c>
      <c r="Q4" s="32" t="s">
        <v>64</v>
      </c>
      <c r="R4" s="32" t="s">
        <v>66</v>
      </c>
      <c r="S4" s="32" t="s">
        <v>67</v>
      </c>
      <c r="T4" s="34">
        <v>42564</v>
      </c>
      <c r="U4" s="34">
        <v>42564</v>
      </c>
      <c r="V4" s="99" t="s">
        <v>68</v>
      </c>
      <c r="W4" s="99" t="s">
        <v>69</v>
      </c>
      <c r="X4" s="99" t="s">
        <v>68</v>
      </c>
      <c r="Y4" s="100" t="s">
        <v>70</v>
      </c>
      <c r="Z4" s="35" t="s">
        <v>71</v>
      </c>
      <c r="AA4" s="36"/>
      <c r="AB4" s="37">
        <v>5</v>
      </c>
      <c r="AC4" s="37">
        <v>2</v>
      </c>
      <c r="AD4" s="37">
        <v>174</v>
      </c>
      <c r="AE4" s="37">
        <v>26</v>
      </c>
      <c r="AF4" s="37">
        <v>4</v>
      </c>
      <c r="AG4" s="27" t="e">
        <f t="shared" ref="AG4:AH4" si="1">AD4-#REF!</f>
        <v>#REF!</v>
      </c>
      <c r="AH4" s="26" t="e">
        <f t="shared" si="1"/>
        <v>#REF!</v>
      </c>
    </row>
    <row r="5" spans="1:34" ht="105.75" hidden="1" customHeight="1" x14ac:dyDescent="0.35">
      <c r="A5" s="28">
        <v>3</v>
      </c>
      <c r="B5" s="29" t="s">
        <v>72</v>
      </c>
      <c r="C5" s="29"/>
      <c r="D5" s="98" t="s">
        <v>74</v>
      </c>
      <c r="E5" s="30"/>
      <c r="F5" s="31" t="s">
        <v>55</v>
      </c>
      <c r="G5" s="32" t="s">
        <v>56</v>
      </c>
      <c r="H5" s="32" t="s">
        <v>57</v>
      </c>
      <c r="I5" s="32" t="s">
        <v>58</v>
      </c>
      <c r="J5" s="32" t="s">
        <v>75</v>
      </c>
      <c r="K5" s="32" t="s">
        <v>60</v>
      </c>
      <c r="L5" s="32" t="s">
        <v>61</v>
      </c>
      <c r="M5" s="32" t="s">
        <v>62</v>
      </c>
      <c r="N5" s="32" t="s">
        <v>63</v>
      </c>
      <c r="O5" s="32" t="s">
        <v>64</v>
      </c>
      <c r="P5" s="32" t="s">
        <v>65</v>
      </c>
      <c r="Q5" s="32" t="s">
        <v>64</v>
      </c>
      <c r="R5" s="32" t="s">
        <v>66</v>
      </c>
      <c r="S5" s="32" t="s">
        <v>67</v>
      </c>
      <c r="T5" s="34">
        <v>42564</v>
      </c>
      <c r="U5" s="34">
        <v>42564</v>
      </c>
      <c r="V5" s="99" t="s">
        <v>68</v>
      </c>
      <c r="W5" s="99" t="s">
        <v>69</v>
      </c>
      <c r="X5" s="99" t="s">
        <v>68</v>
      </c>
      <c r="Y5" s="100" t="s">
        <v>70</v>
      </c>
      <c r="Z5" s="35" t="s">
        <v>71</v>
      </c>
      <c r="AA5" s="36"/>
      <c r="AB5" s="37">
        <v>5</v>
      </c>
      <c r="AC5" s="37">
        <v>2</v>
      </c>
      <c r="AD5" s="37">
        <v>231</v>
      </c>
      <c r="AE5" s="37">
        <v>36</v>
      </c>
      <c r="AF5" s="37">
        <v>4</v>
      </c>
      <c r="AG5" s="27" t="e">
        <f t="shared" ref="AG5:AH5" si="2">AD5-#REF!</f>
        <v>#REF!</v>
      </c>
      <c r="AH5" s="26" t="e">
        <f t="shared" si="2"/>
        <v>#REF!</v>
      </c>
    </row>
    <row r="6" spans="1:34" ht="105.75" hidden="1" customHeight="1" x14ac:dyDescent="0.35">
      <c r="A6" s="28">
        <v>4</v>
      </c>
      <c r="B6" s="29" t="s">
        <v>72</v>
      </c>
      <c r="C6" s="29"/>
      <c r="D6" s="98" t="s">
        <v>76</v>
      </c>
      <c r="E6" s="30"/>
      <c r="F6" s="31" t="s">
        <v>77</v>
      </c>
      <c r="G6" s="32" t="s">
        <v>56</v>
      </c>
      <c r="H6" s="32" t="s">
        <v>57</v>
      </c>
      <c r="I6" s="32" t="s">
        <v>58</v>
      </c>
      <c r="J6" s="32" t="s">
        <v>75</v>
      </c>
      <c r="K6" s="32" t="s">
        <v>60</v>
      </c>
      <c r="L6" s="32" t="s">
        <v>61</v>
      </c>
      <c r="M6" s="32" t="s">
        <v>62</v>
      </c>
      <c r="N6" s="32" t="s">
        <v>63</v>
      </c>
      <c r="O6" s="32" t="s">
        <v>64</v>
      </c>
      <c r="P6" s="32" t="s">
        <v>65</v>
      </c>
      <c r="Q6" s="32" t="s">
        <v>64</v>
      </c>
      <c r="R6" s="32" t="s">
        <v>66</v>
      </c>
      <c r="S6" s="32" t="s">
        <v>67</v>
      </c>
      <c r="T6" s="34">
        <v>42564</v>
      </c>
      <c r="U6" s="34">
        <v>42564</v>
      </c>
      <c r="V6" s="99" t="s">
        <v>68</v>
      </c>
      <c r="W6" s="99" t="s">
        <v>69</v>
      </c>
      <c r="X6" s="99" t="s">
        <v>68</v>
      </c>
      <c r="Y6" s="100" t="s">
        <v>70</v>
      </c>
      <c r="Z6" s="35" t="s">
        <v>71</v>
      </c>
      <c r="AA6" s="32"/>
      <c r="AB6" s="37">
        <v>5</v>
      </c>
      <c r="AC6" s="37">
        <v>2</v>
      </c>
      <c r="AD6" s="37">
        <v>171</v>
      </c>
      <c r="AE6" s="37">
        <v>37</v>
      </c>
      <c r="AF6" s="37">
        <v>27</v>
      </c>
      <c r="AG6" s="27" t="e">
        <f t="shared" ref="AG6:AH6" si="3">AD6-#REF!</f>
        <v>#REF!</v>
      </c>
      <c r="AH6" s="26" t="e">
        <f t="shared" si="3"/>
        <v>#REF!</v>
      </c>
    </row>
    <row r="7" spans="1:34" ht="105.75" hidden="1" customHeight="1" x14ac:dyDescent="0.35">
      <c r="A7" s="28">
        <v>5</v>
      </c>
      <c r="B7" s="29" t="s">
        <v>72</v>
      </c>
      <c r="C7" s="29"/>
      <c r="D7" s="98" t="s">
        <v>78</v>
      </c>
      <c r="E7" s="30"/>
      <c r="F7" s="31" t="s">
        <v>79</v>
      </c>
      <c r="G7" s="32" t="s">
        <v>56</v>
      </c>
      <c r="H7" s="32" t="s">
        <v>57</v>
      </c>
      <c r="I7" s="32" t="s">
        <v>58</v>
      </c>
      <c r="J7" s="32" t="s">
        <v>80</v>
      </c>
      <c r="K7" s="32" t="s">
        <v>60</v>
      </c>
      <c r="L7" s="32" t="s">
        <v>61</v>
      </c>
      <c r="M7" s="32" t="s">
        <v>62</v>
      </c>
      <c r="N7" s="32" t="s">
        <v>63</v>
      </c>
      <c r="O7" s="32" t="s">
        <v>64</v>
      </c>
      <c r="P7" s="32" t="s">
        <v>65</v>
      </c>
      <c r="Q7" s="32" t="s">
        <v>64</v>
      </c>
      <c r="R7" s="32" t="s">
        <v>66</v>
      </c>
      <c r="S7" s="32" t="s">
        <v>67</v>
      </c>
      <c r="T7" s="34">
        <v>42564</v>
      </c>
      <c r="U7" s="34">
        <v>42564</v>
      </c>
      <c r="V7" s="99" t="s">
        <v>68</v>
      </c>
      <c r="W7" s="99" t="s">
        <v>69</v>
      </c>
      <c r="X7" s="99" t="s">
        <v>68</v>
      </c>
      <c r="Y7" s="100" t="s">
        <v>70</v>
      </c>
      <c r="Z7" s="35" t="s">
        <v>71</v>
      </c>
      <c r="AA7" s="36"/>
      <c r="AB7" s="37">
        <v>5</v>
      </c>
      <c r="AC7" s="37">
        <v>2</v>
      </c>
      <c r="AD7" s="37">
        <v>402</v>
      </c>
      <c r="AE7" s="37">
        <v>110</v>
      </c>
      <c r="AF7" s="37">
        <v>27</v>
      </c>
      <c r="AG7" s="27" t="e">
        <f t="shared" ref="AG7:AH7" si="4">AD7-#REF!</f>
        <v>#REF!</v>
      </c>
      <c r="AH7" s="26" t="e">
        <f t="shared" si="4"/>
        <v>#REF!</v>
      </c>
    </row>
    <row r="8" spans="1:34" ht="105.75" hidden="1" customHeight="1" x14ac:dyDescent="0.35">
      <c r="A8" s="28">
        <v>6</v>
      </c>
      <c r="B8" s="29" t="s">
        <v>72</v>
      </c>
      <c r="C8" s="29"/>
      <c r="D8" s="98" t="s">
        <v>81</v>
      </c>
      <c r="E8" s="30"/>
      <c r="F8" s="31" t="s">
        <v>82</v>
      </c>
      <c r="G8" s="32" t="s">
        <v>56</v>
      </c>
      <c r="H8" s="32" t="s">
        <v>57</v>
      </c>
      <c r="I8" s="32" t="s">
        <v>58</v>
      </c>
      <c r="J8" s="32" t="s">
        <v>83</v>
      </c>
      <c r="K8" s="32" t="s">
        <v>60</v>
      </c>
      <c r="L8" s="32" t="s">
        <v>61</v>
      </c>
      <c r="M8" s="32" t="s">
        <v>62</v>
      </c>
      <c r="N8" s="32" t="s">
        <v>63</v>
      </c>
      <c r="O8" s="32" t="s">
        <v>64</v>
      </c>
      <c r="P8" s="32" t="s">
        <v>65</v>
      </c>
      <c r="Q8" s="32" t="s">
        <v>64</v>
      </c>
      <c r="R8" s="32" t="s">
        <v>66</v>
      </c>
      <c r="S8" s="32" t="s">
        <v>67</v>
      </c>
      <c r="T8" s="34">
        <v>42564</v>
      </c>
      <c r="U8" s="34">
        <v>42564</v>
      </c>
      <c r="V8" s="99" t="s">
        <v>68</v>
      </c>
      <c r="W8" s="99" t="s">
        <v>69</v>
      </c>
      <c r="X8" s="99" t="s">
        <v>68</v>
      </c>
      <c r="Y8" s="100" t="s">
        <v>70</v>
      </c>
      <c r="Z8" s="35" t="s">
        <v>71</v>
      </c>
      <c r="AA8" s="36"/>
      <c r="AB8" s="37">
        <v>5</v>
      </c>
      <c r="AC8" s="37">
        <v>2</v>
      </c>
      <c r="AD8" s="37">
        <v>139</v>
      </c>
      <c r="AE8" s="37">
        <v>48</v>
      </c>
      <c r="AF8" s="37">
        <v>33</v>
      </c>
      <c r="AG8" s="27" t="e">
        <f t="shared" ref="AG8:AH8" si="5">AD8-#REF!</f>
        <v>#REF!</v>
      </c>
      <c r="AH8" s="26" t="e">
        <f t="shared" si="5"/>
        <v>#REF!</v>
      </c>
    </row>
    <row r="9" spans="1:34" ht="105" hidden="1" customHeight="1" x14ac:dyDescent="0.35">
      <c r="A9" s="28">
        <v>7</v>
      </c>
      <c r="B9" s="29" t="s">
        <v>53</v>
      </c>
      <c r="C9" s="38">
        <v>43692</v>
      </c>
      <c r="D9" s="98" t="s">
        <v>84</v>
      </c>
      <c r="E9" s="30"/>
      <c r="F9" s="31" t="s">
        <v>85</v>
      </c>
      <c r="G9" s="32" t="s">
        <v>56</v>
      </c>
      <c r="H9" s="32" t="s">
        <v>57</v>
      </c>
      <c r="I9" s="32" t="s">
        <v>58</v>
      </c>
      <c r="J9" s="32" t="s">
        <v>86</v>
      </c>
      <c r="K9" s="32" t="s">
        <v>60</v>
      </c>
      <c r="L9" s="32" t="s">
        <v>61</v>
      </c>
      <c r="M9" s="32" t="s">
        <v>62</v>
      </c>
      <c r="N9" s="32" t="s">
        <v>63</v>
      </c>
      <c r="O9" s="32" t="s">
        <v>64</v>
      </c>
      <c r="P9" s="32" t="s">
        <v>65</v>
      </c>
      <c r="Q9" s="32" t="s">
        <v>64</v>
      </c>
      <c r="R9" s="32" t="s">
        <v>66</v>
      </c>
      <c r="S9" s="32" t="s">
        <v>67</v>
      </c>
      <c r="T9" s="34">
        <v>42564</v>
      </c>
      <c r="U9" s="34">
        <v>42564</v>
      </c>
      <c r="V9" s="99" t="s">
        <v>68</v>
      </c>
      <c r="W9" s="99" t="s">
        <v>69</v>
      </c>
      <c r="X9" s="99" t="s">
        <v>68</v>
      </c>
      <c r="Y9" s="100" t="s">
        <v>70</v>
      </c>
      <c r="Z9" s="35" t="s">
        <v>71</v>
      </c>
      <c r="AA9" s="36"/>
      <c r="AB9" s="37">
        <v>5</v>
      </c>
      <c r="AC9" s="37">
        <v>2</v>
      </c>
      <c r="AD9" s="37">
        <v>548</v>
      </c>
      <c r="AE9" s="37">
        <v>163</v>
      </c>
      <c r="AF9" s="37">
        <v>33</v>
      </c>
      <c r="AG9" s="27" t="e">
        <f t="shared" ref="AG9:AH9" si="6">AD9-#REF!</f>
        <v>#REF!</v>
      </c>
      <c r="AH9" s="26" t="e">
        <f t="shared" si="6"/>
        <v>#REF!</v>
      </c>
    </row>
    <row r="10" spans="1:34" ht="60.75" customHeight="1" x14ac:dyDescent="0.35">
      <c r="A10" s="28">
        <v>8</v>
      </c>
      <c r="B10" s="29" t="s">
        <v>72</v>
      </c>
      <c r="C10" s="29"/>
      <c r="D10" s="101" t="s">
        <v>87</v>
      </c>
      <c r="E10" s="30" t="s">
        <v>88</v>
      </c>
      <c r="F10" s="31" t="s">
        <v>89</v>
      </c>
      <c r="G10" s="32" t="s">
        <v>90</v>
      </c>
      <c r="H10" s="32" t="s">
        <v>57</v>
      </c>
      <c r="I10" s="32" t="s">
        <v>58</v>
      </c>
      <c r="J10" s="32" t="s">
        <v>91</v>
      </c>
      <c r="K10" s="32" t="s">
        <v>60</v>
      </c>
      <c r="L10" s="32" t="s">
        <v>60</v>
      </c>
      <c r="M10" s="32" t="s">
        <v>62</v>
      </c>
      <c r="N10" s="32" t="s">
        <v>63</v>
      </c>
      <c r="O10" s="32" t="s">
        <v>64</v>
      </c>
      <c r="P10" s="32" t="s">
        <v>65</v>
      </c>
      <c r="Q10" s="32" t="s">
        <v>64</v>
      </c>
      <c r="R10" s="32" t="s">
        <v>66</v>
      </c>
      <c r="S10" s="32" t="s">
        <v>92</v>
      </c>
      <c r="T10" s="39">
        <v>43321</v>
      </c>
      <c r="U10" s="39">
        <v>43321</v>
      </c>
      <c r="V10" s="32" t="s">
        <v>93</v>
      </c>
      <c r="W10" s="32" t="s">
        <v>93</v>
      </c>
      <c r="X10" s="32" t="s">
        <v>93</v>
      </c>
      <c r="Y10" s="102" t="s">
        <v>94</v>
      </c>
      <c r="Z10" s="32" t="s">
        <v>95</v>
      </c>
      <c r="AA10" s="36"/>
      <c r="AB10" s="37">
        <v>0</v>
      </c>
      <c r="AC10" s="37">
        <v>0</v>
      </c>
      <c r="AD10" s="40">
        <v>12</v>
      </c>
      <c r="AE10" s="37">
        <v>1</v>
      </c>
      <c r="AF10" s="37">
        <v>149</v>
      </c>
      <c r="AG10" s="27"/>
      <c r="AH10" s="26"/>
    </row>
    <row r="11" spans="1:34" ht="54" customHeight="1" x14ac:dyDescent="0.35">
      <c r="A11" s="28">
        <v>9</v>
      </c>
      <c r="B11" s="29" t="s">
        <v>72</v>
      </c>
      <c r="C11" s="29"/>
      <c r="D11" s="101" t="s">
        <v>96</v>
      </c>
      <c r="E11" s="30" t="s">
        <v>97</v>
      </c>
      <c r="F11" s="31" t="s">
        <v>98</v>
      </c>
      <c r="G11" s="32" t="s">
        <v>90</v>
      </c>
      <c r="H11" s="32" t="s">
        <v>57</v>
      </c>
      <c r="I11" s="32" t="s">
        <v>58</v>
      </c>
      <c r="J11" s="32" t="s">
        <v>99</v>
      </c>
      <c r="K11" s="32" t="s">
        <v>60</v>
      </c>
      <c r="L11" s="32" t="s">
        <v>60</v>
      </c>
      <c r="M11" s="32" t="s">
        <v>62</v>
      </c>
      <c r="N11" s="32" t="s">
        <v>63</v>
      </c>
      <c r="O11" s="32" t="s">
        <v>64</v>
      </c>
      <c r="P11" s="32" t="s">
        <v>65</v>
      </c>
      <c r="Q11" s="32" t="s">
        <v>64</v>
      </c>
      <c r="R11" s="32" t="s">
        <v>66</v>
      </c>
      <c r="S11" s="32" t="s">
        <v>100</v>
      </c>
      <c r="T11" s="39">
        <v>43321</v>
      </c>
      <c r="U11" s="39">
        <v>43321</v>
      </c>
      <c r="V11" s="32" t="s">
        <v>93</v>
      </c>
      <c r="W11" s="32" t="s">
        <v>93</v>
      </c>
      <c r="X11" s="32" t="s">
        <v>93</v>
      </c>
      <c r="Y11" s="102" t="s">
        <v>94</v>
      </c>
      <c r="Z11" s="32" t="s">
        <v>95</v>
      </c>
      <c r="AA11" s="36"/>
      <c r="AB11" s="37">
        <v>0</v>
      </c>
      <c r="AC11" s="37">
        <v>0</v>
      </c>
      <c r="AD11" s="37">
        <v>16</v>
      </c>
      <c r="AE11" s="37">
        <v>2</v>
      </c>
      <c r="AF11" s="37">
        <v>2407</v>
      </c>
      <c r="AG11" s="27"/>
      <c r="AH11" s="26"/>
    </row>
    <row r="12" spans="1:34" ht="53.25" hidden="1" customHeight="1" x14ac:dyDescent="0.35">
      <c r="A12" s="41">
        <v>1</v>
      </c>
      <c r="B12" s="42" t="s">
        <v>72</v>
      </c>
      <c r="C12" s="42"/>
      <c r="D12" s="103" t="s">
        <v>101</v>
      </c>
      <c r="E12" s="30"/>
      <c r="F12" s="31" t="s">
        <v>102</v>
      </c>
      <c r="G12" s="32" t="s">
        <v>90</v>
      </c>
      <c r="H12" s="32" t="s">
        <v>57</v>
      </c>
      <c r="I12" s="32" t="s">
        <v>58</v>
      </c>
      <c r="J12" s="32" t="s">
        <v>103</v>
      </c>
      <c r="K12" s="32" t="s">
        <v>60</v>
      </c>
      <c r="L12" s="32" t="s">
        <v>60</v>
      </c>
      <c r="M12" s="32" t="s">
        <v>62</v>
      </c>
      <c r="N12" s="32" t="s">
        <v>63</v>
      </c>
      <c r="O12" s="32" t="s">
        <v>64</v>
      </c>
      <c r="P12" s="32" t="s">
        <v>65</v>
      </c>
      <c r="Q12" s="32" t="s">
        <v>64</v>
      </c>
      <c r="R12" s="32" t="s">
        <v>66</v>
      </c>
      <c r="S12" s="32" t="s">
        <v>104</v>
      </c>
      <c r="T12" s="39">
        <v>42620</v>
      </c>
      <c r="U12" s="39">
        <v>42620</v>
      </c>
      <c r="V12" s="32" t="s">
        <v>93</v>
      </c>
      <c r="W12" s="32" t="s">
        <v>93</v>
      </c>
      <c r="X12" s="32" t="s">
        <v>93</v>
      </c>
      <c r="Y12" s="102" t="s">
        <v>105</v>
      </c>
      <c r="Z12" s="32" t="s">
        <v>106</v>
      </c>
      <c r="AA12" s="36"/>
      <c r="AB12" s="37">
        <v>5</v>
      </c>
      <c r="AC12" s="37">
        <v>2</v>
      </c>
      <c r="AD12" s="37">
        <v>1045</v>
      </c>
      <c r="AE12" s="37">
        <v>618</v>
      </c>
      <c r="AF12" s="37">
        <v>179</v>
      </c>
      <c r="AG12" s="27" t="e">
        <f t="shared" ref="AG12:AH12" si="7">AD12-#REF!</f>
        <v>#REF!</v>
      </c>
      <c r="AH12" s="26" t="e">
        <f t="shared" si="7"/>
        <v>#REF!</v>
      </c>
    </row>
    <row r="13" spans="1:34" ht="45" hidden="1" customHeight="1" x14ac:dyDescent="0.35">
      <c r="A13" s="28">
        <v>10</v>
      </c>
      <c r="B13" s="29" t="s">
        <v>72</v>
      </c>
      <c r="C13" s="29"/>
      <c r="D13" s="98" t="s">
        <v>107</v>
      </c>
      <c r="E13" s="30"/>
      <c r="F13" s="31" t="s">
        <v>108</v>
      </c>
      <c r="G13" s="32" t="s">
        <v>90</v>
      </c>
      <c r="H13" s="32" t="s">
        <v>57</v>
      </c>
      <c r="I13" s="32" t="s">
        <v>58</v>
      </c>
      <c r="J13" s="32" t="s">
        <v>60</v>
      </c>
      <c r="K13" s="32" t="s">
        <v>60</v>
      </c>
      <c r="L13" s="43" t="s">
        <v>60</v>
      </c>
      <c r="M13" s="32" t="s">
        <v>63</v>
      </c>
      <c r="N13" s="32" t="s">
        <v>64</v>
      </c>
      <c r="O13" s="32" t="s">
        <v>64</v>
      </c>
      <c r="P13" s="32" t="s">
        <v>65</v>
      </c>
      <c r="Q13" s="32" t="s">
        <v>64</v>
      </c>
      <c r="R13" s="32" t="s">
        <v>66</v>
      </c>
      <c r="S13" s="39" t="s">
        <v>109</v>
      </c>
      <c r="T13" s="39">
        <v>42689</v>
      </c>
      <c r="U13" s="39">
        <v>42689</v>
      </c>
      <c r="V13" s="32" t="s">
        <v>93</v>
      </c>
      <c r="W13" s="32" t="s">
        <v>93</v>
      </c>
      <c r="X13" s="32" t="s">
        <v>93</v>
      </c>
      <c r="Y13" s="104" t="s">
        <v>110</v>
      </c>
      <c r="Z13" s="35" t="s">
        <v>111</v>
      </c>
      <c r="AA13" s="36"/>
      <c r="AB13" s="37">
        <v>0</v>
      </c>
      <c r="AC13" s="37">
        <v>0</v>
      </c>
      <c r="AD13" s="44">
        <v>91</v>
      </c>
      <c r="AE13" s="37">
        <v>16</v>
      </c>
      <c r="AF13" s="37">
        <v>38</v>
      </c>
      <c r="AG13" s="27" t="e">
        <f t="shared" ref="AG13:AH13" si="8">AD13-#REF!</f>
        <v>#REF!</v>
      </c>
      <c r="AH13" s="26" t="e">
        <f t="shared" si="8"/>
        <v>#REF!</v>
      </c>
    </row>
    <row r="14" spans="1:34" ht="45" hidden="1" customHeight="1" x14ac:dyDescent="0.35">
      <c r="A14" s="28">
        <v>11</v>
      </c>
      <c r="B14" s="29" t="s">
        <v>72</v>
      </c>
      <c r="C14" s="29"/>
      <c r="D14" s="98" t="s">
        <v>112</v>
      </c>
      <c r="E14" s="30"/>
      <c r="F14" s="31" t="s">
        <v>113</v>
      </c>
      <c r="G14" s="32" t="s">
        <v>58</v>
      </c>
      <c r="H14" s="32" t="s">
        <v>57</v>
      </c>
      <c r="I14" s="32" t="s">
        <v>58</v>
      </c>
      <c r="J14" s="32" t="s">
        <v>60</v>
      </c>
      <c r="K14" s="32" t="s">
        <v>60</v>
      </c>
      <c r="L14" s="43" t="s">
        <v>60</v>
      </c>
      <c r="M14" s="32" t="s">
        <v>63</v>
      </c>
      <c r="N14" s="32" t="s">
        <v>64</v>
      </c>
      <c r="O14" s="32" t="s">
        <v>64</v>
      </c>
      <c r="P14" s="32" t="s">
        <v>65</v>
      </c>
      <c r="Q14" s="32" t="s">
        <v>64</v>
      </c>
      <c r="R14" s="32" t="s">
        <v>66</v>
      </c>
      <c r="S14" s="39" t="s">
        <v>109</v>
      </c>
      <c r="T14" s="39">
        <v>42689</v>
      </c>
      <c r="U14" s="39">
        <v>42689</v>
      </c>
      <c r="V14" s="32" t="s">
        <v>93</v>
      </c>
      <c r="W14" s="32" t="s">
        <v>93</v>
      </c>
      <c r="X14" s="32" t="s">
        <v>93</v>
      </c>
      <c r="Y14" s="104" t="s">
        <v>110</v>
      </c>
      <c r="Z14" s="35" t="s">
        <v>111</v>
      </c>
      <c r="AA14" s="36"/>
      <c r="AB14" s="37">
        <v>5</v>
      </c>
      <c r="AC14" s="37">
        <v>1</v>
      </c>
      <c r="AD14" s="44">
        <v>77</v>
      </c>
      <c r="AE14" s="37">
        <v>17</v>
      </c>
      <c r="AF14" s="37">
        <v>2124</v>
      </c>
      <c r="AG14" s="27" t="e">
        <f t="shared" ref="AG14:AH14" si="9">AD14-#REF!</f>
        <v>#REF!</v>
      </c>
      <c r="AH14" s="26" t="e">
        <f t="shared" si="9"/>
        <v>#REF!</v>
      </c>
    </row>
    <row r="15" spans="1:34" ht="105" hidden="1" customHeight="1" x14ac:dyDescent="0.35">
      <c r="A15" s="28">
        <v>12</v>
      </c>
      <c r="B15" s="29" t="s">
        <v>72</v>
      </c>
      <c r="C15" s="29"/>
      <c r="D15" s="98" t="s">
        <v>114</v>
      </c>
      <c r="E15" s="30"/>
      <c r="F15" s="31" t="s">
        <v>115</v>
      </c>
      <c r="G15" s="32" t="s">
        <v>90</v>
      </c>
      <c r="H15" s="32" t="s">
        <v>57</v>
      </c>
      <c r="I15" s="32" t="s">
        <v>58</v>
      </c>
      <c r="J15" s="32" t="s">
        <v>116</v>
      </c>
      <c r="K15" s="32" t="s">
        <v>60</v>
      </c>
      <c r="L15" s="32" t="s">
        <v>60</v>
      </c>
      <c r="M15" s="32" t="s">
        <v>63</v>
      </c>
      <c r="N15" s="32" t="s">
        <v>64</v>
      </c>
      <c r="O15" s="32" t="s">
        <v>64</v>
      </c>
      <c r="P15" s="32" t="s">
        <v>65</v>
      </c>
      <c r="Q15" s="32" t="s">
        <v>64</v>
      </c>
      <c r="R15" s="37" t="s">
        <v>66</v>
      </c>
      <c r="S15" s="39" t="s">
        <v>109</v>
      </c>
      <c r="T15" s="39">
        <v>42784</v>
      </c>
      <c r="U15" s="39">
        <v>42786</v>
      </c>
      <c r="V15" s="105" t="s">
        <v>117</v>
      </c>
      <c r="W15" s="104" t="s">
        <v>118</v>
      </c>
      <c r="X15" s="32" t="s">
        <v>93</v>
      </c>
      <c r="Y15" s="104" t="s">
        <v>110</v>
      </c>
      <c r="Z15" s="32" t="s">
        <v>119</v>
      </c>
      <c r="AA15" s="31" t="s">
        <v>120</v>
      </c>
      <c r="AB15" s="37">
        <v>0</v>
      </c>
      <c r="AC15" s="37">
        <v>0</v>
      </c>
      <c r="AD15" s="44">
        <v>121</v>
      </c>
      <c r="AE15" s="37">
        <v>30</v>
      </c>
      <c r="AF15" s="37">
        <v>182</v>
      </c>
      <c r="AG15" s="27" t="e">
        <f t="shared" ref="AG15:AH15" si="10">AD15-#REF!</f>
        <v>#REF!</v>
      </c>
      <c r="AH15" s="26" t="e">
        <f t="shared" si="10"/>
        <v>#REF!</v>
      </c>
    </row>
    <row r="16" spans="1:34" ht="105" hidden="1" customHeight="1" x14ac:dyDescent="0.35">
      <c r="A16" s="28">
        <v>13</v>
      </c>
      <c r="B16" s="29" t="s">
        <v>72</v>
      </c>
      <c r="C16" s="29"/>
      <c r="D16" s="98" t="s">
        <v>121</v>
      </c>
      <c r="E16" s="30"/>
      <c r="F16" s="31" t="s">
        <v>122</v>
      </c>
      <c r="G16" s="32" t="s">
        <v>90</v>
      </c>
      <c r="H16" s="32" t="s">
        <v>57</v>
      </c>
      <c r="I16" s="32" t="s">
        <v>58</v>
      </c>
      <c r="J16" s="32" t="s">
        <v>116</v>
      </c>
      <c r="K16" s="32" t="s">
        <v>60</v>
      </c>
      <c r="L16" s="32" t="s">
        <v>60</v>
      </c>
      <c r="M16" s="32" t="s">
        <v>63</v>
      </c>
      <c r="N16" s="32" t="s">
        <v>64</v>
      </c>
      <c r="O16" s="32" t="s">
        <v>64</v>
      </c>
      <c r="P16" s="32" t="s">
        <v>65</v>
      </c>
      <c r="Q16" s="32" t="s">
        <v>64</v>
      </c>
      <c r="R16" s="37" t="s">
        <v>66</v>
      </c>
      <c r="S16" s="39" t="s">
        <v>123</v>
      </c>
      <c r="T16" s="39">
        <v>42784</v>
      </c>
      <c r="U16" s="39">
        <v>42784</v>
      </c>
      <c r="V16" s="106" t="s">
        <v>117</v>
      </c>
      <c r="W16" s="106" t="s">
        <v>118</v>
      </c>
      <c r="X16" s="32" t="s">
        <v>93</v>
      </c>
      <c r="Y16" s="102" t="s">
        <v>110</v>
      </c>
      <c r="Z16" s="32" t="s">
        <v>119</v>
      </c>
      <c r="AA16" s="31" t="s">
        <v>124</v>
      </c>
      <c r="AB16" s="37">
        <v>0</v>
      </c>
      <c r="AC16" s="37">
        <v>0</v>
      </c>
      <c r="AD16" s="37">
        <v>122</v>
      </c>
      <c r="AE16" s="37">
        <v>12</v>
      </c>
      <c r="AF16" s="37">
        <v>16</v>
      </c>
      <c r="AG16" s="27" t="e">
        <f t="shared" ref="AG16:AH16" si="11">AD16-#REF!</f>
        <v>#REF!</v>
      </c>
      <c r="AH16" s="26" t="e">
        <f t="shared" si="11"/>
        <v>#REF!</v>
      </c>
    </row>
    <row r="17" spans="1:34" ht="15" hidden="1" customHeight="1" x14ac:dyDescent="0.35">
      <c r="A17" s="45">
        <v>1</v>
      </c>
      <c r="B17" s="46" t="s">
        <v>125</v>
      </c>
      <c r="C17" s="46"/>
      <c r="D17" s="107" t="s">
        <v>126</v>
      </c>
      <c r="E17" s="30"/>
      <c r="F17" s="31" t="s">
        <v>127</v>
      </c>
      <c r="G17" s="32" t="s">
        <v>90</v>
      </c>
      <c r="H17" s="32" t="s">
        <v>128</v>
      </c>
      <c r="I17" s="32" t="s">
        <v>58</v>
      </c>
      <c r="J17" s="32"/>
      <c r="K17" s="32" t="s">
        <v>60</v>
      </c>
      <c r="L17" s="32" t="s">
        <v>129</v>
      </c>
      <c r="M17" s="32" t="s">
        <v>63</v>
      </c>
      <c r="N17" s="32" t="s">
        <v>64</v>
      </c>
      <c r="O17" s="32" t="s">
        <v>64</v>
      </c>
      <c r="P17" s="32" t="s">
        <v>65</v>
      </c>
      <c r="Q17" s="32" t="s">
        <v>64</v>
      </c>
      <c r="R17" s="37" t="s">
        <v>66</v>
      </c>
      <c r="S17" s="39"/>
      <c r="T17" s="39">
        <v>42644</v>
      </c>
      <c r="U17" s="39">
        <v>42963</v>
      </c>
      <c r="V17" s="106" t="s">
        <v>93</v>
      </c>
      <c r="W17" s="106" t="s">
        <v>93</v>
      </c>
      <c r="X17" s="32" t="s">
        <v>93</v>
      </c>
      <c r="Y17" s="102" t="s">
        <v>93</v>
      </c>
      <c r="Z17" s="32" t="s">
        <v>130</v>
      </c>
      <c r="AA17" s="31"/>
      <c r="AB17" s="37">
        <v>0</v>
      </c>
      <c r="AC17" s="37">
        <v>0</v>
      </c>
      <c r="AD17" s="37">
        <v>72</v>
      </c>
      <c r="AE17" s="37">
        <v>5</v>
      </c>
      <c r="AF17" s="37">
        <v>0</v>
      </c>
      <c r="AG17" s="27" t="e">
        <f t="shared" ref="AG17:AH17" si="12">AD17-#REF!</f>
        <v>#REF!</v>
      </c>
      <c r="AH17" s="26" t="e">
        <f t="shared" si="12"/>
        <v>#REF!</v>
      </c>
    </row>
    <row r="18" spans="1:34" ht="45" hidden="1" customHeight="1" x14ac:dyDescent="0.35">
      <c r="A18" s="28">
        <v>14</v>
      </c>
      <c r="B18" s="29" t="s">
        <v>72</v>
      </c>
      <c r="C18" s="29"/>
      <c r="D18" s="98" t="s">
        <v>131</v>
      </c>
      <c r="E18" s="30"/>
      <c r="F18" s="31" t="s">
        <v>132</v>
      </c>
      <c r="G18" s="32" t="s">
        <v>90</v>
      </c>
      <c r="H18" s="32" t="s">
        <v>57</v>
      </c>
      <c r="I18" s="32" t="s">
        <v>58</v>
      </c>
      <c r="J18" s="32" t="s">
        <v>133</v>
      </c>
      <c r="K18" s="32" t="s">
        <v>60</v>
      </c>
      <c r="L18" s="32" t="s">
        <v>60</v>
      </c>
      <c r="M18" s="32" t="s">
        <v>63</v>
      </c>
      <c r="N18" s="32" t="s">
        <v>64</v>
      </c>
      <c r="O18" s="32" t="s">
        <v>64</v>
      </c>
      <c r="P18" s="32" t="s">
        <v>65</v>
      </c>
      <c r="Q18" s="32" t="s">
        <v>64</v>
      </c>
      <c r="R18" s="37" t="s">
        <v>66</v>
      </c>
      <c r="S18" s="39" t="s">
        <v>109</v>
      </c>
      <c r="T18" s="39">
        <v>42916</v>
      </c>
      <c r="U18" s="39">
        <v>42916</v>
      </c>
      <c r="V18" s="106" t="s">
        <v>93</v>
      </c>
      <c r="W18" s="106" t="s">
        <v>93</v>
      </c>
      <c r="X18" s="32" t="s">
        <v>93</v>
      </c>
      <c r="Y18" s="104" t="s">
        <v>134</v>
      </c>
      <c r="Z18" s="32" t="s">
        <v>135</v>
      </c>
      <c r="AA18" s="31"/>
      <c r="AB18" s="37">
        <v>0</v>
      </c>
      <c r="AC18" s="37">
        <v>0</v>
      </c>
      <c r="AD18" s="44">
        <v>78</v>
      </c>
      <c r="AE18" s="37">
        <v>12</v>
      </c>
      <c r="AF18" s="37">
        <v>4837</v>
      </c>
      <c r="AG18" s="27" t="e">
        <f t="shared" ref="AG18:AH18" si="13">AD18-#REF!</f>
        <v>#REF!</v>
      </c>
      <c r="AH18" s="26" t="e">
        <f t="shared" si="13"/>
        <v>#REF!</v>
      </c>
    </row>
    <row r="19" spans="1:34" ht="60" hidden="1" customHeight="1" x14ac:dyDescent="0.35">
      <c r="A19" s="28">
        <v>15</v>
      </c>
      <c r="B19" s="29" t="s">
        <v>72</v>
      </c>
      <c r="C19" s="29"/>
      <c r="D19" s="98" t="s">
        <v>136</v>
      </c>
      <c r="E19" s="30"/>
      <c r="F19" s="31" t="s">
        <v>137</v>
      </c>
      <c r="G19" s="32" t="s">
        <v>138</v>
      </c>
      <c r="H19" s="32" t="s">
        <v>57</v>
      </c>
      <c r="I19" s="32" t="s">
        <v>58</v>
      </c>
      <c r="J19" s="32" t="s">
        <v>139</v>
      </c>
      <c r="K19" s="32" t="s">
        <v>60</v>
      </c>
      <c r="L19" s="32" t="s">
        <v>60</v>
      </c>
      <c r="M19" s="32" t="s">
        <v>63</v>
      </c>
      <c r="N19" s="32" t="s">
        <v>64</v>
      </c>
      <c r="O19" s="32" t="s">
        <v>64</v>
      </c>
      <c r="P19" s="32" t="s">
        <v>65</v>
      </c>
      <c r="Q19" s="32" t="s">
        <v>64</v>
      </c>
      <c r="R19" s="37" t="s">
        <v>66</v>
      </c>
      <c r="S19" s="39" t="s">
        <v>109</v>
      </c>
      <c r="T19" s="39">
        <v>42916</v>
      </c>
      <c r="U19" s="39">
        <v>42916</v>
      </c>
      <c r="V19" s="106" t="s">
        <v>93</v>
      </c>
      <c r="W19" s="106" t="s">
        <v>93</v>
      </c>
      <c r="X19" s="32" t="s">
        <v>93</v>
      </c>
      <c r="Y19" s="104" t="s">
        <v>140</v>
      </c>
      <c r="Z19" s="32" t="s">
        <v>141</v>
      </c>
      <c r="AA19" s="31"/>
      <c r="AB19" s="37">
        <v>0</v>
      </c>
      <c r="AC19" s="37">
        <v>0</v>
      </c>
      <c r="AD19" s="44">
        <v>61</v>
      </c>
      <c r="AE19" s="37">
        <v>6</v>
      </c>
      <c r="AF19" s="37">
        <v>72</v>
      </c>
      <c r="AG19" s="27" t="e">
        <f t="shared" ref="AG19:AH19" si="14">AD19-#REF!</f>
        <v>#REF!</v>
      </c>
      <c r="AH19" s="26" t="e">
        <f t="shared" si="14"/>
        <v>#REF!</v>
      </c>
    </row>
    <row r="20" spans="1:34" ht="54" hidden="1" customHeight="1" x14ac:dyDescent="0.35">
      <c r="A20" s="28">
        <v>16</v>
      </c>
      <c r="B20" s="29" t="s">
        <v>72</v>
      </c>
      <c r="C20" s="29"/>
      <c r="D20" s="101" t="s">
        <v>142</v>
      </c>
      <c r="E20" s="30" t="s">
        <v>88</v>
      </c>
      <c r="F20" s="31" t="s">
        <v>143</v>
      </c>
      <c r="G20" s="32" t="s">
        <v>138</v>
      </c>
      <c r="H20" s="32" t="s">
        <v>57</v>
      </c>
      <c r="I20" s="32" t="s">
        <v>58</v>
      </c>
      <c r="J20" s="32" t="s">
        <v>144</v>
      </c>
      <c r="K20" s="32" t="s">
        <v>60</v>
      </c>
      <c r="L20" s="32" t="s">
        <v>145</v>
      </c>
      <c r="M20" s="32" t="s">
        <v>63</v>
      </c>
      <c r="N20" s="32" t="s">
        <v>64</v>
      </c>
      <c r="O20" s="32" t="s">
        <v>64</v>
      </c>
      <c r="P20" s="32" t="s">
        <v>65</v>
      </c>
      <c r="Q20" s="32" t="s">
        <v>64</v>
      </c>
      <c r="R20" s="37" t="s">
        <v>66</v>
      </c>
      <c r="S20" s="39" t="s">
        <v>146</v>
      </c>
      <c r="T20" s="39">
        <v>43240</v>
      </c>
      <c r="U20" s="39">
        <v>43240</v>
      </c>
      <c r="V20" s="106" t="s">
        <v>147</v>
      </c>
      <c r="W20" s="106" t="s">
        <v>93</v>
      </c>
      <c r="X20" s="32" t="s">
        <v>93</v>
      </c>
      <c r="Y20" s="104" t="s">
        <v>148</v>
      </c>
      <c r="Z20" s="32" t="s">
        <v>149</v>
      </c>
      <c r="AA20" s="31" t="s">
        <v>150</v>
      </c>
      <c r="AB20" s="37">
        <v>0</v>
      </c>
      <c r="AC20" s="37">
        <v>0</v>
      </c>
      <c r="AD20" s="37">
        <v>23</v>
      </c>
      <c r="AE20" s="37">
        <v>4</v>
      </c>
      <c r="AF20" s="37">
        <v>57</v>
      </c>
      <c r="AG20" s="27" t="e">
        <f t="shared" ref="AG20:AH20" si="15">AD20-#REF!</f>
        <v>#REF!</v>
      </c>
      <c r="AH20" s="26" t="e">
        <f t="shared" si="15"/>
        <v>#REF!</v>
      </c>
    </row>
    <row r="21" spans="1:34" ht="54" hidden="1" customHeight="1" x14ac:dyDescent="0.35">
      <c r="A21" s="28">
        <v>17</v>
      </c>
      <c r="B21" s="29" t="s">
        <v>72</v>
      </c>
      <c r="C21" s="29"/>
      <c r="D21" s="101" t="s">
        <v>151</v>
      </c>
      <c r="E21" s="30" t="s">
        <v>88</v>
      </c>
      <c r="F21" s="31" t="s">
        <v>152</v>
      </c>
      <c r="G21" s="32" t="s">
        <v>138</v>
      </c>
      <c r="H21" s="32" t="s">
        <v>57</v>
      </c>
      <c r="I21" s="32" t="s">
        <v>58</v>
      </c>
      <c r="J21" s="32" t="s">
        <v>153</v>
      </c>
      <c r="K21" s="32" t="s">
        <v>60</v>
      </c>
      <c r="L21" s="32" t="s">
        <v>145</v>
      </c>
      <c r="M21" s="32" t="s">
        <v>63</v>
      </c>
      <c r="N21" s="32" t="s">
        <v>64</v>
      </c>
      <c r="O21" s="32" t="s">
        <v>64</v>
      </c>
      <c r="P21" s="32" t="s">
        <v>65</v>
      </c>
      <c r="Q21" s="32" t="s">
        <v>64</v>
      </c>
      <c r="R21" s="37" t="s">
        <v>66</v>
      </c>
      <c r="S21" s="39" t="s">
        <v>146</v>
      </c>
      <c r="T21" s="39">
        <v>43240</v>
      </c>
      <c r="U21" s="39">
        <v>43240</v>
      </c>
      <c r="V21" s="106" t="s">
        <v>147</v>
      </c>
      <c r="W21" s="106" t="s">
        <v>93</v>
      </c>
      <c r="X21" s="32" t="s">
        <v>93</v>
      </c>
      <c r="Y21" s="102" t="s">
        <v>148</v>
      </c>
      <c r="Z21" s="32" t="s">
        <v>149</v>
      </c>
      <c r="AA21" s="31" t="s">
        <v>150</v>
      </c>
      <c r="AB21" s="37">
        <v>0</v>
      </c>
      <c r="AC21" s="37">
        <v>0</v>
      </c>
      <c r="AD21" s="37">
        <v>49</v>
      </c>
      <c r="AE21" s="37">
        <v>7</v>
      </c>
      <c r="AF21" s="37">
        <v>259</v>
      </c>
      <c r="AG21" s="27" t="e">
        <f t="shared" ref="AG21:AH21" si="16">AD21-#REF!</f>
        <v>#REF!</v>
      </c>
      <c r="AH21" s="26" t="e">
        <f t="shared" si="16"/>
        <v>#REF!</v>
      </c>
    </row>
    <row r="22" spans="1:34" ht="54" hidden="1" customHeight="1" x14ac:dyDescent="0.35">
      <c r="A22" s="28">
        <v>18</v>
      </c>
      <c r="B22" s="29" t="s">
        <v>72</v>
      </c>
      <c r="C22" s="29"/>
      <c r="D22" s="101" t="s">
        <v>154</v>
      </c>
      <c r="E22" s="30" t="s">
        <v>88</v>
      </c>
      <c r="F22" s="31" t="s">
        <v>155</v>
      </c>
      <c r="G22" s="32" t="s">
        <v>138</v>
      </c>
      <c r="H22" s="32" t="s">
        <v>57</v>
      </c>
      <c r="I22" s="32" t="s">
        <v>58</v>
      </c>
      <c r="J22" s="32" t="s">
        <v>156</v>
      </c>
      <c r="K22" s="32" t="s">
        <v>60</v>
      </c>
      <c r="L22" s="32" t="s">
        <v>145</v>
      </c>
      <c r="M22" s="32" t="s">
        <v>63</v>
      </c>
      <c r="N22" s="32" t="s">
        <v>64</v>
      </c>
      <c r="O22" s="32" t="s">
        <v>64</v>
      </c>
      <c r="P22" s="32" t="s">
        <v>65</v>
      </c>
      <c r="Q22" s="32" t="s">
        <v>64</v>
      </c>
      <c r="R22" s="37" t="s">
        <v>66</v>
      </c>
      <c r="S22" s="39" t="s">
        <v>146</v>
      </c>
      <c r="T22" s="39">
        <v>43240</v>
      </c>
      <c r="U22" s="39">
        <v>43240</v>
      </c>
      <c r="V22" s="106" t="s">
        <v>147</v>
      </c>
      <c r="W22" s="106" t="s">
        <v>93</v>
      </c>
      <c r="X22" s="32" t="s">
        <v>93</v>
      </c>
      <c r="Y22" s="102" t="s">
        <v>148</v>
      </c>
      <c r="Z22" s="32" t="s">
        <v>149</v>
      </c>
      <c r="AA22" s="31" t="s">
        <v>150</v>
      </c>
      <c r="AB22" s="37">
        <v>0</v>
      </c>
      <c r="AC22" s="37">
        <v>0</v>
      </c>
      <c r="AD22" s="37">
        <v>11</v>
      </c>
      <c r="AE22" s="37">
        <v>1</v>
      </c>
      <c r="AF22" s="37">
        <v>102</v>
      </c>
      <c r="AG22" s="27" t="e">
        <f t="shared" ref="AG22:AH22" si="17">AD22-#REF!</f>
        <v>#REF!</v>
      </c>
      <c r="AH22" s="26" t="e">
        <f t="shared" si="17"/>
        <v>#REF!</v>
      </c>
    </row>
    <row r="23" spans="1:34" ht="54" hidden="1" customHeight="1" x14ac:dyDescent="0.35">
      <c r="A23" s="28">
        <v>19</v>
      </c>
      <c r="B23" s="29" t="s">
        <v>72</v>
      </c>
      <c r="C23" s="29"/>
      <c r="D23" s="101" t="s">
        <v>157</v>
      </c>
      <c r="E23" s="30" t="s">
        <v>88</v>
      </c>
      <c r="F23" s="31" t="s">
        <v>158</v>
      </c>
      <c r="G23" s="32" t="s">
        <v>138</v>
      </c>
      <c r="H23" s="32" t="s">
        <v>57</v>
      </c>
      <c r="I23" s="32" t="s">
        <v>58</v>
      </c>
      <c r="J23" s="32" t="s">
        <v>159</v>
      </c>
      <c r="K23" s="32" t="s">
        <v>60</v>
      </c>
      <c r="L23" s="32" t="s">
        <v>145</v>
      </c>
      <c r="M23" s="32" t="s">
        <v>63</v>
      </c>
      <c r="N23" s="32" t="s">
        <v>64</v>
      </c>
      <c r="O23" s="32" t="s">
        <v>64</v>
      </c>
      <c r="P23" s="32" t="s">
        <v>65</v>
      </c>
      <c r="Q23" s="32" t="s">
        <v>64</v>
      </c>
      <c r="R23" s="37" t="s">
        <v>66</v>
      </c>
      <c r="S23" s="39" t="s">
        <v>146</v>
      </c>
      <c r="T23" s="39">
        <v>43240</v>
      </c>
      <c r="U23" s="39">
        <v>43240</v>
      </c>
      <c r="V23" s="106" t="s">
        <v>147</v>
      </c>
      <c r="W23" s="106" t="s">
        <v>93</v>
      </c>
      <c r="X23" s="32" t="s">
        <v>93</v>
      </c>
      <c r="Y23" s="102" t="s">
        <v>148</v>
      </c>
      <c r="Z23" s="32" t="s">
        <v>149</v>
      </c>
      <c r="AA23" s="31" t="s">
        <v>150</v>
      </c>
      <c r="AB23" s="37">
        <v>0</v>
      </c>
      <c r="AC23" s="37">
        <v>0</v>
      </c>
      <c r="AD23" s="37">
        <v>29</v>
      </c>
      <c r="AE23" s="37">
        <v>9</v>
      </c>
      <c r="AF23" s="37">
        <v>186</v>
      </c>
      <c r="AG23" s="27" t="e">
        <f t="shared" ref="AG23:AH23" si="18">AD23-#REF!</f>
        <v>#REF!</v>
      </c>
      <c r="AH23" s="26" t="e">
        <f t="shared" si="18"/>
        <v>#REF!</v>
      </c>
    </row>
    <row r="24" spans="1:34" ht="54" hidden="1" customHeight="1" x14ac:dyDescent="0.35">
      <c r="A24" s="28">
        <v>20</v>
      </c>
      <c r="B24" s="29" t="s">
        <v>72</v>
      </c>
      <c r="C24" s="29"/>
      <c r="D24" s="101" t="s">
        <v>160</v>
      </c>
      <c r="E24" s="30" t="s">
        <v>88</v>
      </c>
      <c r="F24" s="31" t="s">
        <v>161</v>
      </c>
      <c r="G24" s="32" t="s">
        <v>138</v>
      </c>
      <c r="H24" s="32" t="s">
        <v>57</v>
      </c>
      <c r="I24" s="32" t="s">
        <v>58</v>
      </c>
      <c r="J24" s="32" t="s">
        <v>162</v>
      </c>
      <c r="K24" s="32" t="s">
        <v>60</v>
      </c>
      <c r="L24" s="32" t="s">
        <v>145</v>
      </c>
      <c r="M24" s="32" t="s">
        <v>63</v>
      </c>
      <c r="N24" s="32" t="s">
        <v>64</v>
      </c>
      <c r="O24" s="32" t="s">
        <v>64</v>
      </c>
      <c r="P24" s="32" t="s">
        <v>65</v>
      </c>
      <c r="Q24" s="32" t="s">
        <v>64</v>
      </c>
      <c r="R24" s="37" t="s">
        <v>66</v>
      </c>
      <c r="S24" s="39" t="s">
        <v>146</v>
      </c>
      <c r="T24" s="39">
        <v>43240</v>
      </c>
      <c r="U24" s="39">
        <v>43240</v>
      </c>
      <c r="V24" s="106" t="s">
        <v>147</v>
      </c>
      <c r="W24" s="106" t="s">
        <v>93</v>
      </c>
      <c r="X24" s="32" t="s">
        <v>93</v>
      </c>
      <c r="Y24" s="102" t="s">
        <v>148</v>
      </c>
      <c r="Z24" s="32" t="s">
        <v>149</v>
      </c>
      <c r="AA24" s="31" t="s">
        <v>150</v>
      </c>
      <c r="AB24" s="37">
        <v>0</v>
      </c>
      <c r="AC24" s="37">
        <v>0</v>
      </c>
      <c r="AD24" s="37">
        <v>14</v>
      </c>
      <c r="AE24" s="37">
        <v>3</v>
      </c>
      <c r="AF24" s="37">
        <v>175</v>
      </c>
      <c r="AG24" s="27" t="e">
        <f t="shared" ref="AG24:AH24" si="19">AD24-#REF!</f>
        <v>#REF!</v>
      </c>
      <c r="AH24" s="26" t="e">
        <f t="shared" si="19"/>
        <v>#REF!</v>
      </c>
    </row>
    <row r="25" spans="1:34" ht="54" hidden="1" customHeight="1" x14ac:dyDescent="0.35">
      <c r="A25" s="45">
        <v>2</v>
      </c>
      <c r="B25" s="46" t="s">
        <v>125</v>
      </c>
      <c r="C25" s="46"/>
      <c r="D25" s="108" t="s">
        <v>163</v>
      </c>
      <c r="E25" s="30" t="s">
        <v>97</v>
      </c>
      <c r="F25" s="31" t="s">
        <v>164</v>
      </c>
      <c r="G25" s="32" t="s">
        <v>90</v>
      </c>
      <c r="H25" s="32" t="s">
        <v>165</v>
      </c>
      <c r="I25" s="32" t="s">
        <v>58</v>
      </c>
      <c r="J25" s="32"/>
      <c r="K25" s="32" t="s">
        <v>60</v>
      </c>
      <c r="L25" s="32" t="s">
        <v>129</v>
      </c>
      <c r="M25" s="32" t="s">
        <v>63</v>
      </c>
      <c r="N25" s="32" t="s">
        <v>64</v>
      </c>
      <c r="O25" s="32" t="s">
        <v>64</v>
      </c>
      <c r="P25" s="32" t="s">
        <v>65</v>
      </c>
      <c r="Q25" s="32" t="s">
        <v>64</v>
      </c>
      <c r="R25" s="37" t="s">
        <v>66</v>
      </c>
      <c r="S25" s="39"/>
      <c r="T25" s="39">
        <v>43243</v>
      </c>
      <c r="U25" s="39"/>
      <c r="V25" s="106"/>
      <c r="W25" s="106"/>
      <c r="X25" s="32"/>
      <c r="Y25" s="102"/>
      <c r="Z25" s="32"/>
      <c r="AA25" s="31"/>
      <c r="AB25" s="37"/>
      <c r="AC25" s="37"/>
      <c r="AD25" s="37">
        <v>12</v>
      </c>
      <c r="AE25" s="37">
        <v>0</v>
      </c>
      <c r="AF25" s="37"/>
      <c r="AG25" s="27"/>
      <c r="AH25" s="26"/>
    </row>
    <row r="26" spans="1:34" ht="54" hidden="1" customHeight="1" x14ac:dyDescent="0.35">
      <c r="A26" s="45">
        <v>3</v>
      </c>
      <c r="B26" s="46" t="s">
        <v>125</v>
      </c>
      <c r="C26" s="46"/>
      <c r="D26" s="108" t="s">
        <v>166</v>
      </c>
      <c r="E26" s="30" t="s">
        <v>97</v>
      </c>
      <c r="F26" s="31" t="s">
        <v>167</v>
      </c>
      <c r="G26" s="32" t="s">
        <v>90</v>
      </c>
      <c r="H26" s="32" t="s">
        <v>165</v>
      </c>
      <c r="I26" s="32" t="s">
        <v>58</v>
      </c>
      <c r="J26" s="32"/>
      <c r="K26" s="32" t="s">
        <v>60</v>
      </c>
      <c r="L26" s="32" t="s">
        <v>129</v>
      </c>
      <c r="M26" s="32" t="s">
        <v>63</v>
      </c>
      <c r="N26" s="32" t="s">
        <v>64</v>
      </c>
      <c r="O26" s="32" t="s">
        <v>64</v>
      </c>
      <c r="P26" s="32" t="s">
        <v>65</v>
      </c>
      <c r="Q26" s="32" t="s">
        <v>64</v>
      </c>
      <c r="R26" s="37" t="s">
        <v>66</v>
      </c>
      <c r="S26" s="39"/>
      <c r="T26" s="39">
        <v>43255</v>
      </c>
      <c r="U26" s="39"/>
      <c r="V26" s="106"/>
      <c r="W26" s="106"/>
      <c r="X26" s="32"/>
      <c r="Y26" s="102"/>
      <c r="Z26" s="32"/>
      <c r="AA26" s="31"/>
      <c r="AB26" s="37"/>
      <c r="AC26" s="37"/>
      <c r="AD26" s="37">
        <v>20</v>
      </c>
      <c r="AE26" s="37">
        <v>0</v>
      </c>
      <c r="AF26" s="37"/>
      <c r="AG26" s="27"/>
      <c r="AH26" s="26"/>
    </row>
    <row r="27" spans="1:34" ht="54" hidden="1" customHeight="1" x14ac:dyDescent="0.35">
      <c r="A27" s="45">
        <v>4</v>
      </c>
      <c r="B27" s="46" t="s">
        <v>125</v>
      </c>
      <c r="C27" s="46"/>
      <c r="D27" s="108" t="s">
        <v>168</v>
      </c>
      <c r="E27" s="30" t="s">
        <v>97</v>
      </c>
      <c r="F27" s="31" t="s">
        <v>169</v>
      </c>
      <c r="G27" s="32" t="s">
        <v>90</v>
      </c>
      <c r="H27" s="32" t="s">
        <v>165</v>
      </c>
      <c r="I27" s="32" t="s">
        <v>58</v>
      </c>
      <c r="J27" s="32"/>
      <c r="K27" s="32" t="s">
        <v>60</v>
      </c>
      <c r="L27" s="32" t="s">
        <v>129</v>
      </c>
      <c r="M27" s="32" t="s">
        <v>63</v>
      </c>
      <c r="N27" s="32" t="s">
        <v>64</v>
      </c>
      <c r="O27" s="32" t="s">
        <v>64</v>
      </c>
      <c r="P27" s="32" t="s">
        <v>65</v>
      </c>
      <c r="Q27" s="32" t="s">
        <v>64</v>
      </c>
      <c r="R27" s="37" t="s">
        <v>66</v>
      </c>
      <c r="S27" s="39"/>
      <c r="T27" s="39">
        <v>43254</v>
      </c>
      <c r="U27" s="39"/>
      <c r="V27" s="106"/>
      <c r="W27" s="106"/>
      <c r="X27" s="32"/>
      <c r="Y27" s="102"/>
      <c r="Z27" s="32"/>
      <c r="AA27" s="31"/>
      <c r="AB27" s="37"/>
      <c r="AC27" s="37"/>
      <c r="AD27" s="37">
        <v>26</v>
      </c>
      <c r="AE27" s="37">
        <v>0</v>
      </c>
      <c r="AF27" s="37"/>
      <c r="AG27" s="27"/>
      <c r="AH27" s="26"/>
    </row>
    <row r="28" spans="1:34" ht="54" hidden="1" customHeight="1" x14ac:dyDescent="0.35">
      <c r="A28" s="45">
        <v>5</v>
      </c>
      <c r="B28" s="46" t="s">
        <v>125</v>
      </c>
      <c r="C28" s="46"/>
      <c r="D28" s="108" t="s">
        <v>170</v>
      </c>
      <c r="E28" s="30" t="s">
        <v>97</v>
      </c>
      <c r="F28" s="31" t="s">
        <v>171</v>
      </c>
      <c r="G28" s="32" t="s">
        <v>90</v>
      </c>
      <c r="H28" s="32" t="s">
        <v>165</v>
      </c>
      <c r="I28" s="32" t="s">
        <v>58</v>
      </c>
      <c r="J28" s="32"/>
      <c r="K28" s="32" t="s">
        <v>60</v>
      </c>
      <c r="L28" s="32" t="s">
        <v>129</v>
      </c>
      <c r="M28" s="32" t="s">
        <v>63</v>
      </c>
      <c r="N28" s="32" t="s">
        <v>64</v>
      </c>
      <c r="O28" s="32" t="s">
        <v>64</v>
      </c>
      <c r="P28" s="32" t="s">
        <v>65</v>
      </c>
      <c r="Q28" s="32" t="s">
        <v>64</v>
      </c>
      <c r="R28" s="37" t="s">
        <v>66</v>
      </c>
      <c r="S28" s="39"/>
      <c r="T28" s="39">
        <v>43254</v>
      </c>
      <c r="U28" s="39"/>
      <c r="V28" s="106"/>
      <c r="W28" s="106"/>
      <c r="X28" s="32"/>
      <c r="Y28" s="102"/>
      <c r="Z28" s="32"/>
      <c r="AA28" s="31"/>
      <c r="AB28" s="37"/>
      <c r="AC28" s="37"/>
      <c r="AD28" s="37">
        <v>12</v>
      </c>
      <c r="AE28" s="37">
        <v>0</v>
      </c>
      <c r="AF28" s="37"/>
      <c r="AG28" s="27"/>
      <c r="AH28" s="26"/>
    </row>
    <row r="29" spans="1:34" ht="54" hidden="1" customHeight="1" x14ac:dyDescent="0.35">
      <c r="A29" s="45">
        <v>6</v>
      </c>
      <c r="B29" s="46" t="s">
        <v>125</v>
      </c>
      <c r="C29" s="46"/>
      <c r="D29" s="108" t="s">
        <v>172</v>
      </c>
      <c r="E29" s="30" t="s">
        <v>97</v>
      </c>
      <c r="F29" s="31" t="s">
        <v>173</v>
      </c>
      <c r="G29" s="32" t="s">
        <v>90</v>
      </c>
      <c r="H29" s="32" t="s">
        <v>165</v>
      </c>
      <c r="I29" s="32" t="s">
        <v>58</v>
      </c>
      <c r="J29" s="32"/>
      <c r="K29" s="32" t="s">
        <v>60</v>
      </c>
      <c r="L29" s="32" t="s">
        <v>129</v>
      </c>
      <c r="M29" s="32" t="s">
        <v>63</v>
      </c>
      <c r="N29" s="32" t="s">
        <v>64</v>
      </c>
      <c r="O29" s="32" t="s">
        <v>64</v>
      </c>
      <c r="P29" s="32" t="s">
        <v>65</v>
      </c>
      <c r="Q29" s="32" t="s">
        <v>64</v>
      </c>
      <c r="R29" s="37" t="s">
        <v>66</v>
      </c>
      <c r="S29" s="39"/>
      <c r="T29" s="39">
        <v>43254</v>
      </c>
      <c r="U29" s="39"/>
      <c r="V29" s="106"/>
      <c r="W29" s="106"/>
      <c r="X29" s="32"/>
      <c r="Y29" s="102"/>
      <c r="Z29" s="32"/>
      <c r="AA29" s="31"/>
      <c r="AB29" s="37"/>
      <c r="AC29" s="37"/>
      <c r="AD29" s="37">
        <v>23</v>
      </c>
      <c r="AE29" s="37">
        <v>0</v>
      </c>
      <c r="AF29" s="37"/>
      <c r="AG29" s="27"/>
      <c r="AH29" s="26"/>
    </row>
    <row r="30" spans="1:34" ht="54" customHeight="1" x14ac:dyDescent="0.35">
      <c r="A30" s="28">
        <v>21</v>
      </c>
      <c r="B30" s="29" t="s">
        <v>53</v>
      </c>
      <c r="C30" s="38">
        <v>43701</v>
      </c>
      <c r="D30" s="101" t="s">
        <v>174</v>
      </c>
      <c r="E30" s="30" t="s">
        <v>88</v>
      </c>
      <c r="F30" s="31" t="s">
        <v>175</v>
      </c>
      <c r="G30" s="32" t="s">
        <v>90</v>
      </c>
      <c r="H30" s="32" t="s">
        <v>57</v>
      </c>
      <c r="I30" s="32" t="s">
        <v>58</v>
      </c>
      <c r="J30" s="32" t="s">
        <v>176</v>
      </c>
      <c r="K30" s="32" t="s">
        <v>60</v>
      </c>
      <c r="L30" s="32" t="s">
        <v>60</v>
      </c>
      <c r="M30" s="32" t="s">
        <v>62</v>
      </c>
      <c r="N30" s="32" t="s">
        <v>63</v>
      </c>
      <c r="O30" s="32" t="s">
        <v>64</v>
      </c>
      <c r="P30" s="32" t="s">
        <v>65</v>
      </c>
      <c r="Q30" s="32" t="s">
        <v>64</v>
      </c>
      <c r="R30" s="32" t="s">
        <v>66</v>
      </c>
      <c r="S30" s="32" t="s">
        <v>177</v>
      </c>
      <c r="T30" s="39">
        <v>43279</v>
      </c>
      <c r="U30" s="39">
        <v>43284</v>
      </c>
      <c r="V30" s="32" t="s">
        <v>93</v>
      </c>
      <c r="W30" s="32" t="s">
        <v>93</v>
      </c>
      <c r="X30" s="32" t="s">
        <v>93</v>
      </c>
      <c r="Y30" s="102" t="s">
        <v>178</v>
      </c>
      <c r="Z30" s="32" t="s">
        <v>95</v>
      </c>
      <c r="AA30" s="36"/>
      <c r="AB30" s="37">
        <v>0</v>
      </c>
      <c r="AC30" s="37">
        <v>0</v>
      </c>
      <c r="AD30" s="37">
        <v>103</v>
      </c>
      <c r="AE30" s="37">
        <v>4</v>
      </c>
      <c r="AF30" s="37">
        <v>2665570</v>
      </c>
      <c r="AG30" s="27" t="e">
        <f t="shared" ref="AG30:AH30" si="20">AD30-#REF!</f>
        <v>#REF!</v>
      </c>
      <c r="AH30" s="26" t="e">
        <f t="shared" si="20"/>
        <v>#REF!</v>
      </c>
    </row>
    <row r="31" spans="1:34" ht="54" customHeight="1" x14ac:dyDescent="0.35">
      <c r="A31" s="28">
        <v>22</v>
      </c>
      <c r="B31" s="29" t="s">
        <v>72</v>
      </c>
      <c r="C31" s="29"/>
      <c r="D31" s="101" t="s">
        <v>179</v>
      </c>
      <c r="E31" s="30" t="s">
        <v>88</v>
      </c>
      <c r="F31" s="31" t="s">
        <v>180</v>
      </c>
      <c r="G31" s="32" t="s">
        <v>90</v>
      </c>
      <c r="H31" s="32" t="s">
        <v>57</v>
      </c>
      <c r="I31" s="32" t="s">
        <v>58</v>
      </c>
      <c r="J31" s="32" t="s">
        <v>181</v>
      </c>
      <c r="K31" s="32" t="s">
        <v>60</v>
      </c>
      <c r="L31" s="32" t="s">
        <v>60</v>
      </c>
      <c r="M31" s="32" t="s">
        <v>62</v>
      </c>
      <c r="N31" s="32" t="s">
        <v>63</v>
      </c>
      <c r="O31" s="32" t="s">
        <v>64</v>
      </c>
      <c r="P31" s="32" t="s">
        <v>65</v>
      </c>
      <c r="Q31" s="32" t="s">
        <v>64</v>
      </c>
      <c r="R31" s="32" t="s">
        <v>66</v>
      </c>
      <c r="S31" s="32" t="s">
        <v>146</v>
      </c>
      <c r="T31" s="39">
        <v>43305</v>
      </c>
      <c r="U31" s="39">
        <v>43305</v>
      </c>
      <c r="V31" s="32" t="s">
        <v>93</v>
      </c>
      <c r="W31" s="32" t="s">
        <v>93</v>
      </c>
      <c r="X31" s="32" t="s">
        <v>93</v>
      </c>
      <c r="Y31" s="102" t="s">
        <v>178</v>
      </c>
      <c r="Z31" s="32" t="s">
        <v>95</v>
      </c>
      <c r="AA31" s="36"/>
      <c r="AB31" s="37">
        <v>0</v>
      </c>
      <c r="AC31" s="37">
        <v>0</v>
      </c>
      <c r="AD31" s="37">
        <v>24</v>
      </c>
      <c r="AE31" s="37">
        <v>2</v>
      </c>
      <c r="AF31" s="37">
        <v>91</v>
      </c>
      <c r="AG31" s="27" t="e">
        <f t="shared" ref="AG31:AH31" si="21">AD31-#REF!</f>
        <v>#REF!</v>
      </c>
      <c r="AH31" s="26" t="e">
        <f t="shared" si="21"/>
        <v>#REF!</v>
      </c>
    </row>
    <row r="32" spans="1:34" ht="54" hidden="1" customHeight="1" x14ac:dyDescent="0.35">
      <c r="A32" s="28">
        <v>23</v>
      </c>
      <c r="B32" s="29" t="s">
        <v>72</v>
      </c>
      <c r="C32" s="29"/>
      <c r="D32" s="101" t="s">
        <v>182</v>
      </c>
      <c r="E32" s="30" t="s">
        <v>88</v>
      </c>
      <c r="F32" s="21" t="s">
        <v>183</v>
      </c>
      <c r="G32" s="22" t="s">
        <v>90</v>
      </c>
      <c r="H32" s="22" t="s">
        <v>57</v>
      </c>
      <c r="I32" s="22" t="s">
        <v>58</v>
      </c>
      <c r="J32" s="22" t="s">
        <v>184</v>
      </c>
      <c r="K32" s="22" t="s">
        <v>60</v>
      </c>
      <c r="L32" s="22" t="s">
        <v>60</v>
      </c>
      <c r="M32" s="22" t="s">
        <v>63</v>
      </c>
      <c r="N32" s="22" t="s">
        <v>64</v>
      </c>
      <c r="O32" s="22" t="s">
        <v>64</v>
      </c>
      <c r="P32" s="22" t="s">
        <v>65</v>
      </c>
      <c r="Q32" s="22" t="s">
        <v>64</v>
      </c>
      <c r="R32" s="26" t="s">
        <v>66</v>
      </c>
      <c r="S32" s="23" t="s">
        <v>185</v>
      </c>
      <c r="T32" s="23">
        <v>43320</v>
      </c>
      <c r="U32" s="23">
        <v>43320</v>
      </c>
      <c r="V32" s="109" t="s">
        <v>93</v>
      </c>
      <c r="W32" s="109" t="s">
        <v>93</v>
      </c>
      <c r="X32" s="22" t="s">
        <v>93</v>
      </c>
      <c r="Y32" s="110" t="s">
        <v>110</v>
      </c>
      <c r="Z32" s="22" t="s">
        <v>186</v>
      </c>
      <c r="AA32" s="21"/>
      <c r="AB32" s="26">
        <v>0</v>
      </c>
      <c r="AC32" s="26">
        <v>0</v>
      </c>
      <c r="AD32" s="26">
        <v>105</v>
      </c>
      <c r="AE32" s="26">
        <v>4</v>
      </c>
      <c r="AF32" s="26">
        <v>86237</v>
      </c>
      <c r="AG32" s="27"/>
      <c r="AH32" s="26"/>
    </row>
    <row r="33" spans="1:34" ht="54" hidden="1" customHeight="1" x14ac:dyDescent="0.35">
      <c r="A33" s="28">
        <v>24</v>
      </c>
      <c r="B33" s="29" t="s">
        <v>72</v>
      </c>
      <c r="C33" s="29"/>
      <c r="D33" s="101" t="s">
        <v>187</v>
      </c>
      <c r="E33" s="30" t="s">
        <v>88</v>
      </c>
      <c r="F33" s="21" t="s">
        <v>188</v>
      </c>
      <c r="G33" s="22" t="s">
        <v>90</v>
      </c>
      <c r="H33" s="22" t="s">
        <v>57</v>
      </c>
      <c r="I33" s="22" t="s">
        <v>58</v>
      </c>
      <c r="J33" s="22" t="s">
        <v>133</v>
      </c>
      <c r="K33" s="22" t="s">
        <v>60</v>
      </c>
      <c r="L33" s="22" t="s">
        <v>60</v>
      </c>
      <c r="M33" s="22" t="s">
        <v>63</v>
      </c>
      <c r="N33" s="22" t="s">
        <v>64</v>
      </c>
      <c r="O33" s="22" t="s">
        <v>64</v>
      </c>
      <c r="P33" s="22" t="s">
        <v>65</v>
      </c>
      <c r="Q33" s="22" t="s">
        <v>64</v>
      </c>
      <c r="R33" s="26" t="s">
        <v>66</v>
      </c>
      <c r="S33" s="23" t="s">
        <v>109</v>
      </c>
      <c r="T33" s="23">
        <v>43333</v>
      </c>
      <c r="U33" s="23">
        <v>43333</v>
      </c>
      <c r="V33" s="109" t="s">
        <v>93</v>
      </c>
      <c r="W33" s="109" t="s">
        <v>93</v>
      </c>
      <c r="X33" s="22" t="s">
        <v>93</v>
      </c>
      <c r="Y33" s="110" t="s">
        <v>189</v>
      </c>
      <c r="Z33" s="22" t="s">
        <v>190</v>
      </c>
      <c r="AA33" s="21"/>
      <c r="AB33" s="26">
        <v>0</v>
      </c>
      <c r="AC33" s="26">
        <v>0</v>
      </c>
      <c r="AD33" s="26">
        <v>15</v>
      </c>
      <c r="AE33" s="26">
        <v>2</v>
      </c>
      <c r="AF33" s="26">
        <v>40926</v>
      </c>
      <c r="AG33" s="27"/>
      <c r="AH33" s="26"/>
    </row>
    <row r="34" spans="1:34" ht="54" hidden="1" customHeight="1" x14ac:dyDescent="0.35">
      <c r="A34" s="47">
        <v>25</v>
      </c>
      <c r="B34" s="48" t="s">
        <v>72</v>
      </c>
      <c r="C34" s="48"/>
      <c r="D34" s="101" t="s">
        <v>191</v>
      </c>
      <c r="E34" s="30" t="s">
        <v>88</v>
      </c>
      <c r="F34" s="31" t="s">
        <v>192</v>
      </c>
      <c r="G34" s="32" t="s">
        <v>138</v>
      </c>
      <c r="H34" s="32" t="s">
        <v>57</v>
      </c>
      <c r="I34" s="32" t="s">
        <v>58</v>
      </c>
      <c r="J34" s="32" t="s">
        <v>193</v>
      </c>
      <c r="K34" s="32" t="s">
        <v>60</v>
      </c>
      <c r="L34" s="32" t="s">
        <v>60</v>
      </c>
      <c r="M34" s="32" t="s">
        <v>63</v>
      </c>
      <c r="N34" s="32" t="s">
        <v>64</v>
      </c>
      <c r="O34" s="32" t="s">
        <v>64</v>
      </c>
      <c r="P34" s="32" t="s">
        <v>65</v>
      </c>
      <c r="Q34" s="32" t="s">
        <v>64</v>
      </c>
      <c r="R34" s="37" t="s">
        <v>66</v>
      </c>
      <c r="S34" s="39" t="s">
        <v>100</v>
      </c>
      <c r="T34" s="39">
        <v>43329</v>
      </c>
      <c r="U34" s="39">
        <v>43329</v>
      </c>
      <c r="V34" s="106" t="s">
        <v>194</v>
      </c>
      <c r="W34" s="106" t="s">
        <v>93</v>
      </c>
      <c r="X34" s="32" t="s">
        <v>93</v>
      </c>
      <c r="Y34" s="102" t="s">
        <v>140</v>
      </c>
      <c r="Z34" s="32" t="s">
        <v>141</v>
      </c>
      <c r="AA34" s="31"/>
      <c r="AB34" s="37">
        <v>0</v>
      </c>
      <c r="AC34" s="37">
        <v>0</v>
      </c>
      <c r="AD34" s="37">
        <v>18</v>
      </c>
      <c r="AE34" s="37">
        <v>1</v>
      </c>
      <c r="AF34" s="37">
        <v>133</v>
      </c>
      <c r="AG34" s="27"/>
      <c r="AH34" s="26"/>
    </row>
    <row r="35" spans="1:34" ht="54" hidden="1" customHeight="1" x14ac:dyDescent="0.35">
      <c r="A35" s="46">
        <v>7</v>
      </c>
      <c r="B35" s="46" t="s">
        <v>125</v>
      </c>
      <c r="C35" s="46"/>
      <c r="D35" s="49" t="s">
        <v>195</v>
      </c>
      <c r="E35" s="30" t="s">
        <v>97</v>
      </c>
      <c r="F35" s="31" t="s">
        <v>196</v>
      </c>
      <c r="G35" s="32" t="s">
        <v>90</v>
      </c>
      <c r="H35" s="32" t="s">
        <v>165</v>
      </c>
      <c r="I35" s="32" t="s">
        <v>58</v>
      </c>
      <c r="J35" s="32"/>
      <c r="K35" s="32" t="s">
        <v>60</v>
      </c>
      <c r="L35" s="32" t="s">
        <v>129</v>
      </c>
      <c r="M35" s="32" t="s">
        <v>63</v>
      </c>
      <c r="N35" s="32" t="s">
        <v>64</v>
      </c>
      <c r="O35" s="32" t="s">
        <v>64</v>
      </c>
      <c r="P35" s="32" t="s">
        <v>65</v>
      </c>
      <c r="Q35" s="32" t="s">
        <v>64</v>
      </c>
      <c r="R35" s="37" t="s">
        <v>66</v>
      </c>
      <c r="S35" s="39"/>
      <c r="T35" s="39">
        <v>43328</v>
      </c>
      <c r="U35" s="39"/>
      <c r="V35" s="106"/>
      <c r="W35" s="106"/>
      <c r="X35" s="32"/>
      <c r="Y35" s="102"/>
      <c r="Z35" s="32"/>
      <c r="AA35" s="31"/>
      <c r="AB35" s="37">
        <v>0</v>
      </c>
      <c r="AC35" s="37">
        <v>0</v>
      </c>
      <c r="AD35" s="37">
        <v>19</v>
      </c>
      <c r="AE35" s="37">
        <v>0</v>
      </c>
      <c r="AF35" s="37"/>
      <c r="AG35" s="50"/>
      <c r="AH35" s="37"/>
    </row>
    <row r="36" spans="1:34" ht="54" hidden="1" customHeight="1" x14ac:dyDescent="0.35">
      <c r="A36" s="46">
        <v>8</v>
      </c>
      <c r="B36" s="46" t="s">
        <v>125</v>
      </c>
      <c r="C36" s="46"/>
      <c r="D36" s="49" t="s">
        <v>197</v>
      </c>
      <c r="E36" s="30" t="s">
        <v>97</v>
      </c>
      <c r="F36" s="31" t="s">
        <v>196</v>
      </c>
      <c r="G36" s="32" t="s">
        <v>90</v>
      </c>
      <c r="H36" s="32" t="s">
        <v>165</v>
      </c>
      <c r="I36" s="32" t="s">
        <v>58</v>
      </c>
      <c r="J36" s="32"/>
      <c r="K36" s="32" t="s">
        <v>60</v>
      </c>
      <c r="L36" s="32" t="s">
        <v>129</v>
      </c>
      <c r="M36" s="32" t="s">
        <v>63</v>
      </c>
      <c r="N36" s="32" t="s">
        <v>64</v>
      </c>
      <c r="O36" s="32" t="s">
        <v>64</v>
      </c>
      <c r="P36" s="32" t="s">
        <v>65</v>
      </c>
      <c r="Q36" s="32" t="s">
        <v>64</v>
      </c>
      <c r="R36" s="37" t="s">
        <v>66</v>
      </c>
      <c r="S36" s="39"/>
      <c r="T36" s="39">
        <v>43328</v>
      </c>
      <c r="U36" s="39"/>
      <c r="V36" s="106"/>
      <c r="W36" s="106"/>
      <c r="X36" s="32"/>
      <c r="Y36" s="102"/>
      <c r="Z36" s="32"/>
      <c r="AA36" s="31"/>
      <c r="AB36" s="37">
        <v>0</v>
      </c>
      <c r="AC36" s="37">
        <v>0</v>
      </c>
      <c r="AD36" s="37">
        <v>21</v>
      </c>
      <c r="AE36" s="37">
        <v>0</v>
      </c>
      <c r="AF36" s="37"/>
      <c r="AG36" s="50"/>
      <c r="AH36" s="37"/>
    </row>
    <row r="37" spans="1:34" ht="54" hidden="1" customHeight="1" x14ac:dyDescent="0.35">
      <c r="A37" s="46">
        <v>9</v>
      </c>
      <c r="B37" s="46" t="s">
        <v>125</v>
      </c>
      <c r="C37" s="46"/>
      <c r="D37" s="49" t="s">
        <v>198</v>
      </c>
      <c r="E37" s="30" t="s">
        <v>97</v>
      </c>
      <c r="F37" s="31" t="s">
        <v>196</v>
      </c>
      <c r="G37" s="32" t="s">
        <v>90</v>
      </c>
      <c r="H37" s="32" t="s">
        <v>165</v>
      </c>
      <c r="I37" s="32" t="s">
        <v>58</v>
      </c>
      <c r="J37" s="32"/>
      <c r="K37" s="32" t="s">
        <v>60</v>
      </c>
      <c r="L37" s="32" t="s">
        <v>129</v>
      </c>
      <c r="M37" s="32" t="s">
        <v>63</v>
      </c>
      <c r="N37" s="32" t="s">
        <v>64</v>
      </c>
      <c r="O37" s="32" t="s">
        <v>64</v>
      </c>
      <c r="P37" s="32" t="s">
        <v>65</v>
      </c>
      <c r="Q37" s="32" t="s">
        <v>64</v>
      </c>
      <c r="R37" s="37" t="s">
        <v>66</v>
      </c>
      <c r="S37" s="39"/>
      <c r="T37" s="39">
        <v>43328</v>
      </c>
      <c r="U37" s="39"/>
      <c r="V37" s="106"/>
      <c r="W37" s="106"/>
      <c r="X37" s="32"/>
      <c r="Y37" s="102"/>
      <c r="Z37" s="32"/>
      <c r="AA37" s="31"/>
      <c r="AB37" s="37">
        <v>0</v>
      </c>
      <c r="AC37" s="37">
        <v>0</v>
      </c>
      <c r="AD37" s="37">
        <v>22</v>
      </c>
      <c r="AE37" s="37">
        <v>0</v>
      </c>
      <c r="AF37" s="37"/>
      <c r="AG37" s="50"/>
      <c r="AH37" s="37"/>
    </row>
    <row r="38" spans="1:34" ht="54" hidden="1" customHeight="1" x14ac:dyDescent="0.35">
      <c r="A38" s="46">
        <v>10</v>
      </c>
      <c r="B38" s="46" t="s">
        <v>125</v>
      </c>
      <c r="C38" s="46"/>
      <c r="D38" s="49" t="s">
        <v>199</v>
      </c>
      <c r="E38" s="30" t="s">
        <v>97</v>
      </c>
      <c r="F38" s="31" t="s">
        <v>196</v>
      </c>
      <c r="G38" s="32" t="s">
        <v>90</v>
      </c>
      <c r="H38" s="32" t="s">
        <v>165</v>
      </c>
      <c r="I38" s="32" t="s">
        <v>58</v>
      </c>
      <c r="J38" s="32"/>
      <c r="K38" s="32" t="s">
        <v>60</v>
      </c>
      <c r="L38" s="32" t="s">
        <v>129</v>
      </c>
      <c r="M38" s="32" t="s">
        <v>63</v>
      </c>
      <c r="N38" s="32" t="s">
        <v>64</v>
      </c>
      <c r="O38" s="32" t="s">
        <v>64</v>
      </c>
      <c r="P38" s="32" t="s">
        <v>65</v>
      </c>
      <c r="Q38" s="32" t="s">
        <v>64</v>
      </c>
      <c r="R38" s="37" t="s">
        <v>66</v>
      </c>
      <c r="S38" s="39"/>
      <c r="T38" s="39">
        <v>43328</v>
      </c>
      <c r="U38" s="39"/>
      <c r="V38" s="106"/>
      <c r="W38" s="106"/>
      <c r="X38" s="32"/>
      <c r="Y38" s="102"/>
      <c r="Z38" s="32"/>
      <c r="AA38" s="31"/>
      <c r="AB38" s="37">
        <v>0</v>
      </c>
      <c r="AC38" s="37">
        <v>0</v>
      </c>
      <c r="AD38" s="37">
        <v>26</v>
      </c>
      <c r="AE38" s="37">
        <v>0</v>
      </c>
      <c r="AF38" s="37"/>
      <c r="AG38" s="50"/>
      <c r="AH38" s="37"/>
    </row>
    <row r="39" spans="1:34" ht="15.75" hidden="1" customHeight="1" x14ac:dyDescent="0.35">
      <c r="A39" s="51"/>
      <c r="B39" s="51"/>
      <c r="C39" s="51"/>
      <c r="D39" s="51"/>
      <c r="F39" s="51"/>
      <c r="G39" s="51"/>
      <c r="H39" s="51"/>
      <c r="I39" s="51"/>
      <c r="J39" s="51"/>
      <c r="K39" s="51"/>
      <c r="L39" s="51"/>
      <c r="M39" s="51"/>
      <c r="N39" s="51"/>
      <c r="O39" s="51"/>
      <c r="P39" s="51"/>
      <c r="Q39" s="51"/>
      <c r="R39" s="51"/>
      <c r="S39" s="51"/>
      <c r="T39" s="51"/>
      <c r="U39" s="51"/>
      <c r="V39" s="51"/>
      <c r="W39" s="51"/>
      <c r="X39" s="51"/>
      <c r="Y39" s="51"/>
      <c r="Z39" s="51"/>
      <c r="AA39" s="51"/>
      <c r="AB39" s="51"/>
      <c r="AC39" s="52">
        <f t="shared" ref="AC39:AE39" si="22">SUM(AC3:AC29)</f>
        <v>17</v>
      </c>
      <c r="AD39" s="52">
        <f t="shared" si="22"/>
        <v>3852</v>
      </c>
      <c r="AE39" s="52">
        <f t="shared" si="22"/>
        <v>1204</v>
      </c>
      <c r="AF39" s="51"/>
    </row>
    <row r="40" spans="1:34" ht="15.75" customHeight="1" x14ac:dyDescent="0.35"/>
    <row r="41" spans="1:34" ht="15.75" customHeight="1" x14ac:dyDescent="0.35">
      <c r="A41" s="53"/>
      <c r="B41" s="53"/>
      <c r="C41" s="53"/>
      <c r="D41" t="s">
        <v>200</v>
      </c>
      <c r="F41" s="54">
        <v>1</v>
      </c>
      <c r="G41" s="55" t="s">
        <v>201</v>
      </c>
    </row>
    <row r="42" spans="1:34" ht="15.75" customHeight="1" x14ac:dyDescent="0.35">
      <c r="A42" s="56"/>
      <c r="B42" s="56"/>
      <c r="C42" s="56"/>
      <c r="D42" t="s">
        <v>202</v>
      </c>
      <c r="F42" s="54">
        <v>10</v>
      </c>
    </row>
    <row r="43" spans="1:34" ht="15.75" customHeight="1" x14ac:dyDescent="0.35">
      <c r="A43" s="57"/>
      <c r="B43" s="57"/>
      <c r="C43" s="57"/>
      <c r="D43" t="s">
        <v>203</v>
      </c>
      <c r="F43" s="54">
        <v>25</v>
      </c>
    </row>
    <row r="44" spans="1:34" ht="15.75" customHeight="1" x14ac:dyDescent="0.35">
      <c r="A44" s="7"/>
      <c r="B44" s="7"/>
      <c r="C44" s="7"/>
      <c r="D44" t="s">
        <v>204</v>
      </c>
      <c r="F44" s="54">
        <v>12</v>
      </c>
    </row>
    <row r="45" spans="1:34" ht="15.75" customHeight="1" x14ac:dyDescent="0.35">
      <c r="F45" s="54"/>
    </row>
    <row r="46" spans="1:34" ht="15.75" customHeight="1" x14ac:dyDescent="0.5">
      <c r="D46" t="s">
        <v>205</v>
      </c>
      <c r="F46" s="58">
        <f>F43+F41</f>
        <v>26</v>
      </c>
    </row>
    <row r="47" spans="1:34" ht="15.75" customHeight="1" x14ac:dyDescent="0.35">
      <c r="D47" t="s">
        <v>206</v>
      </c>
      <c r="F47" s="54">
        <f>F42</f>
        <v>10</v>
      </c>
    </row>
    <row r="48" spans="1:34" ht="15.75" customHeight="1" x14ac:dyDescent="0.35">
      <c r="D48" s="59" t="s">
        <v>207</v>
      </c>
      <c r="E48" s="59"/>
      <c r="F48" s="54">
        <f>SUM(F46:F47)</f>
        <v>36</v>
      </c>
    </row>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autoFilter ref="A2:AH39">
    <filterColumn colId="3">
      <filters>
        <filter val="Actividades de prevención realizadas por el programa de Casas de Justicia y Convivencia Ciudadana"/>
        <filter val="Atenciones en Casas de Justicia"/>
        <filter val="Casos atendidos por entidad en el 2018 en las Casas de Justicia"/>
        <filter val="Directorio de Casas de Justicia y Centros de Convivencia Ciudadana"/>
      </filters>
    </filterColumn>
  </autoFilter>
  <mergeCells count="4">
    <mergeCell ref="D1:J1"/>
    <mergeCell ref="K1:P1"/>
    <mergeCell ref="Q1:W1"/>
    <mergeCell ref="Y1:AA1"/>
  </mergeCells>
  <hyperlinks>
    <hyperlink ref="V3" r:id="rId1"/>
    <hyperlink ref="Y3" r:id="rId2"/>
    <hyperlink ref="Y4" r:id="rId3"/>
    <hyperlink ref="Y5" r:id="rId4"/>
    <hyperlink ref="Y10" r:id="rId5"/>
    <hyperlink ref="Y11" r:id="rId6"/>
    <hyperlink ref="Y12" r:id="rId7"/>
    <hyperlink ref="V15" r:id="rId8"/>
    <hyperlink ref="W15" r:id="rId9"/>
    <hyperlink ref="V16" r:id="rId10"/>
    <hyperlink ref="W16" r:id="rId11"/>
    <hyperlink ref="Y18" r:id="rId12"/>
    <hyperlink ref="Y19" r:id="rId13"/>
    <hyperlink ref="V20" r:id="rId14"/>
    <hyperlink ref="Y20" r:id="rId15"/>
    <hyperlink ref="V21" r:id="rId16"/>
    <hyperlink ref="Y21" r:id="rId17"/>
    <hyperlink ref="V22" r:id="rId18"/>
    <hyperlink ref="Y22" r:id="rId19"/>
    <hyperlink ref="V23" r:id="rId20"/>
    <hyperlink ref="Y23" r:id="rId21"/>
    <hyperlink ref="V24" r:id="rId22"/>
    <hyperlink ref="Y24" r:id="rId23"/>
    <hyperlink ref="Y30" r:id="rId24"/>
    <hyperlink ref="Y31" r:id="rId25"/>
    <hyperlink ref="Y33" r:id="rId26"/>
    <hyperlink ref="Y34" r:id="rId27"/>
  </hyperlinks>
  <pageMargins left="0.7" right="0.7" top="0.75" bottom="0.75"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53125" defaultRowHeight="15" customHeight="1" x14ac:dyDescent="0.35"/>
  <cols>
    <col min="1" max="1" width="86.26953125" customWidth="1"/>
    <col min="2" max="2" width="11.453125" customWidth="1"/>
    <col min="3" max="10" width="28.81640625" customWidth="1"/>
    <col min="11" max="11" width="33.453125" customWidth="1"/>
    <col min="12" max="26" width="10.7265625" customWidth="1"/>
  </cols>
  <sheetData>
    <row r="1" spans="1:26" ht="15.75" customHeight="1" x14ac:dyDescent="0.35">
      <c r="A1" s="60"/>
      <c r="B1" s="61"/>
      <c r="C1" s="62"/>
      <c r="D1" s="62"/>
      <c r="E1" s="62"/>
      <c r="F1" s="62"/>
      <c r="G1" s="63"/>
      <c r="H1" s="62"/>
      <c r="I1" s="62"/>
      <c r="J1" s="62"/>
      <c r="K1" s="63"/>
      <c r="L1" s="61"/>
      <c r="M1" s="61"/>
      <c r="N1" s="61"/>
      <c r="O1" s="61"/>
      <c r="P1" s="61"/>
      <c r="Q1" s="61"/>
      <c r="R1" s="61"/>
      <c r="S1" s="61"/>
      <c r="T1" s="61"/>
      <c r="U1" s="61"/>
      <c r="V1" s="61"/>
      <c r="W1" s="61"/>
      <c r="X1" s="61"/>
      <c r="Y1" s="61"/>
      <c r="Z1" s="61"/>
    </row>
    <row r="2" spans="1:26" ht="36.75" customHeight="1" x14ac:dyDescent="0.35">
      <c r="A2" s="64" t="s">
        <v>208</v>
      </c>
      <c r="B2" s="64" t="s">
        <v>209</v>
      </c>
      <c r="C2" s="64" t="s">
        <v>210</v>
      </c>
      <c r="D2" s="64" t="s">
        <v>211</v>
      </c>
      <c r="E2" s="64" t="s">
        <v>212</v>
      </c>
      <c r="F2" s="64" t="s">
        <v>213</v>
      </c>
      <c r="G2" s="64" t="s">
        <v>214</v>
      </c>
      <c r="H2" s="64" t="s">
        <v>215</v>
      </c>
      <c r="I2" s="64" t="s">
        <v>216</v>
      </c>
      <c r="J2" s="64" t="s">
        <v>217</v>
      </c>
      <c r="K2" s="64" t="s">
        <v>218</v>
      </c>
      <c r="L2" s="61"/>
      <c r="M2" s="61"/>
      <c r="N2" s="61"/>
      <c r="O2" s="61"/>
      <c r="P2" s="61"/>
      <c r="Q2" s="61"/>
      <c r="R2" s="61"/>
      <c r="S2" s="61"/>
      <c r="T2" s="61"/>
      <c r="U2" s="61"/>
      <c r="V2" s="61"/>
      <c r="W2" s="61"/>
      <c r="X2" s="61"/>
      <c r="Y2" s="61"/>
      <c r="Z2" s="61"/>
    </row>
    <row r="3" spans="1:26" ht="15.75" customHeight="1" x14ac:dyDescent="0.35">
      <c r="A3" s="65" t="s">
        <v>219</v>
      </c>
      <c r="B3" s="66" t="s">
        <v>220</v>
      </c>
      <c r="C3" s="67" t="s">
        <v>221</v>
      </c>
      <c r="D3" s="68" t="s">
        <v>222</v>
      </c>
      <c r="E3" s="69">
        <v>43444</v>
      </c>
      <c r="F3" s="69">
        <v>43445</v>
      </c>
      <c r="G3" s="68" t="s">
        <v>223</v>
      </c>
      <c r="H3" s="70">
        <v>43531</v>
      </c>
      <c r="I3" s="67" t="s">
        <v>224</v>
      </c>
      <c r="J3" s="70">
        <v>43565</v>
      </c>
      <c r="K3" s="111" t="s">
        <v>148</v>
      </c>
      <c r="L3" s="62"/>
      <c r="M3" s="62"/>
      <c r="N3" s="62"/>
      <c r="O3" s="62"/>
      <c r="P3" s="62"/>
      <c r="Q3" s="62"/>
      <c r="R3" s="62"/>
      <c r="S3" s="62"/>
      <c r="T3" s="62"/>
      <c r="U3" s="62"/>
      <c r="V3" s="62"/>
      <c r="W3" s="62"/>
      <c r="X3" s="62"/>
      <c r="Y3" s="62"/>
      <c r="Z3" s="62"/>
    </row>
    <row r="4" spans="1:26" ht="98.25" customHeight="1" x14ac:dyDescent="0.35">
      <c r="A4" s="65" t="s">
        <v>225</v>
      </c>
      <c r="B4" s="66" t="s">
        <v>220</v>
      </c>
      <c r="C4" s="67" t="s">
        <v>221</v>
      </c>
      <c r="D4" s="68" t="s">
        <v>226</v>
      </c>
      <c r="E4" s="69">
        <v>43444</v>
      </c>
      <c r="F4" s="69">
        <v>43445</v>
      </c>
      <c r="G4" s="68" t="s">
        <v>227</v>
      </c>
      <c r="H4" s="70">
        <v>43531</v>
      </c>
      <c r="I4" s="67" t="s">
        <v>224</v>
      </c>
      <c r="J4" s="70">
        <v>43565</v>
      </c>
      <c r="K4" s="111" t="s">
        <v>148</v>
      </c>
      <c r="L4" s="62"/>
      <c r="M4" s="62"/>
      <c r="N4" s="62"/>
      <c r="O4" s="62"/>
      <c r="P4" s="62"/>
      <c r="Q4" s="62"/>
      <c r="R4" s="62"/>
      <c r="S4" s="62"/>
      <c r="T4" s="62"/>
      <c r="U4" s="62"/>
      <c r="V4" s="62"/>
      <c r="W4" s="62"/>
      <c r="X4" s="62"/>
      <c r="Y4" s="62"/>
      <c r="Z4" s="62"/>
    </row>
    <row r="5" spans="1:26" ht="98.25" customHeight="1" x14ac:dyDescent="0.35">
      <c r="A5" s="65" t="s">
        <v>228</v>
      </c>
      <c r="B5" s="66" t="s">
        <v>220</v>
      </c>
      <c r="C5" s="67" t="s">
        <v>221</v>
      </c>
      <c r="D5" s="68" t="s">
        <v>229</v>
      </c>
      <c r="E5" s="69">
        <v>43444</v>
      </c>
      <c r="F5" s="69">
        <v>43445</v>
      </c>
      <c r="G5" s="68" t="s">
        <v>230</v>
      </c>
      <c r="H5" s="70">
        <v>43531</v>
      </c>
      <c r="I5" s="67" t="s">
        <v>224</v>
      </c>
      <c r="J5" s="70">
        <v>43565</v>
      </c>
      <c r="K5" s="111" t="s">
        <v>148</v>
      </c>
      <c r="L5" s="62"/>
      <c r="M5" s="62"/>
      <c r="N5" s="62"/>
      <c r="O5" s="62"/>
      <c r="P5" s="62"/>
      <c r="Q5" s="62"/>
      <c r="R5" s="62"/>
      <c r="S5" s="62"/>
      <c r="T5" s="62"/>
      <c r="U5" s="62"/>
      <c r="V5" s="62"/>
      <c r="W5" s="62"/>
      <c r="X5" s="62"/>
      <c r="Y5" s="62"/>
      <c r="Z5" s="62"/>
    </row>
    <row r="6" spans="1:26" ht="98.25" customHeight="1" x14ac:dyDescent="0.35">
      <c r="A6" s="65" t="s">
        <v>231</v>
      </c>
      <c r="B6" s="66" t="s">
        <v>220</v>
      </c>
      <c r="C6" s="67" t="s">
        <v>221</v>
      </c>
      <c r="D6" s="68" t="s">
        <v>232</v>
      </c>
      <c r="E6" s="69">
        <v>43444</v>
      </c>
      <c r="F6" s="69">
        <v>43445</v>
      </c>
      <c r="G6" s="68" t="s">
        <v>233</v>
      </c>
      <c r="H6" s="70">
        <v>43531</v>
      </c>
      <c r="I6" s="67" t="s">
        <v>224</v>
      </c>
      <c r="J6" s="70">
        <v>43565</v>
      </c>
      <c r="K6" s="111" t="s">
        <v>148</v>
      </c>
      <c r="L6" s="62"/>
      <c r="M6" s="62"/>
      <c r="N6" s="62"/>
      <c r="O6" s="62"/>
      <c r="P6" s="62"/>
      <c r="Q6" s="62"/>
      <c r="R6" s="62"/>
      <c r="S6" s="62"/>
      <c r="T6" s="62"/>
      <c r="U6" s="62"/>
      <c r="V6" s="62"/>
      <c r="W6" s="62"/>
      <c r="X6" s="62"/>
      <c r="Y6" s="62"/>
      <c r="Z6" s="62"/>
    </row>
    <row r="7" spans="1:26" ht="15.75" customHeight="1" x14ac:dyDescent="0.35">
      <c r="A7" s="65" t="s">
        <v>234</v>
      </c>
      <c r="B7" s="66" t="s">
        <v>220</v>
      </c>
      <c r="C7" s="67" t="s">
        <v>221</v>
      </c>
      <c r="D7" s="68" t="s">
        <v>235</v>
      </c>
      <c r="E7" s="70">
        <v>43452</v>
      </c>
      <c r="F7" s="70">
        <v>43452</v>
      </c>
      <c r="G7" s="68" t="s">
        <v>87</v>
      </c>
      <c r="H7" s="70">
        <v>43531</v>
      </c>
      <c r="I7" s="67" t="s">
        <v>224</v>
      </c>
      <c r="J7" s="70">
        <v>43565</v>
      </c>
      <c r="K7" s="111" t="s">
        <v>236</v>
      </c>
      <c r="L7" s="62"/>
      <c r="M7" s="62"/>
      <c r="N7" s="62"/>
      <c r="O7" s="62"/>
      <c r="P7" s="62"/>
      <c r="Q7" s="62"/>
      <c r="R7" s="62"/>
      <c r="S7" s="62"/>
      <c r="T7" s="62"/>
      <c r="U7" s="62"/>
      <c r="V7" s="62"/>
      <c r="W7" s="62"/>
      <c r="X7" s="62"/>
      <c r="Y7" s="62"/>
      <c r="Z7" s="62"/>
    </row>
    <row r="8" spans="1:26" ht="15.75" customHeight="1" x14ac:dyDescent="0.35">
      <c r="A8" s="65" t="s">
        <v>237</v>
      </c>
      <c r="B8" s="66" t="s">
        <v>220</v>
      </c>
      <c r="C8" s="67" t="s">
        <v>221</v>
      </c>
      <c r="D8" s="68" t="s">
        <v>238</v>
      </c>
      <c r="E8" s="70">
        <v>43465</v>
      </c>
      <c r="F8" s="70">
        <v>43532</v>
      </c>
      <c r="G8" s="68" t="s">
        <v>239</v>
      </c>
      <c r="H8" s="70">
        <v>43532</v>
      </c>
      <c r="I8" s="67" t="s">
        <v>240</v>
      </c>
      <c r="J8" s="70">
        <v>43840</v>
      </c>
      <c r="K8" s="111" t="s">
        <v>241</v>
      </c>
      <c r="L8" s="62"/>
      <c r="M8" s="62"/>
      <c r="N8" s="62"/>
      <c r="O8" s="62"/>
      <c r="P8" s="62"/>
      <c r="Q8" s="62"/>
      <c r="R8" s="62"/>
      <c r="S8" s="62"/>
      <c r="T8" s="62"/>
      <c r="U8" s="62"/>
      <c r="V8" s="62"/>
      <c r="W8" s="62"/>
      <c r="X8" s="62"/>
      <c r="Y8" s="62"/>
      <c r="Z8" s="62"/>
    </row>
    <row r="9" spans="1:26" ht="15.75" customHeight="1" x14ac:dyDescent="0.35">
      <c r="A9" s="65" t="s">
        <v>242</v>
      </c>
      <c r="B9" s="66" t="s">
        <v>220</v>
      </c>
      <c r="C9" s="67" t="s">
        <v>221</v>
      </c>
      <c r="D9" s="68" t="s">
        <v>243</v>
      </c>
      <c r="E9" s="70">
        <v>43413</v>
      </c>
      <c r="F9" s="70">
        <v>43439</v>
      </c>
      <c r="G9" s="68" t="s">
        <v>244</v>
      </c>
      <c r="H9" s="70">
        <v>43517</v>
      </c>
      <c r="I9" s="67" t="s">
        <v>245</v>
      </c>
      <c r="J9" s="70">
        <v>43637</v>
      </c>
      <c r="K9" s="111" t="s">
        <v>246</v>
      </c>
      <c r="L9" s="62"/>
      <c r="M9" s="62"/>
      <c r="N9" s="62"/>
      <c r="O9" s="62"/>
      <c r="P9" s="62"/>
      <c r="Q9" s="62"/>
      <c r="R9" s="62"/>
      <c r="S9" s="62"/>
      <c r="T9" s="62"/>
      <c r="U9" s="62"/>
      <c r="V9" s="62"/>
      <c r="W9" s="62"/>
      <c r="X9" s="62"/>
      <c r="Y9" s="62"/>
      <c r="Z9" s="62"/>
    </row>
    <row r="10" spans="1:26" ht="15.75" customHeight="1" x14ac:dyDescent="0.35">
      <c r="A10" s="65" t="s">
        <v>247</v>
      </c>
      <c r="B10" s="66" t="s">
        <v>220</v>
      </c>
      <c r="C10" s="67" t="s">
        <v>221</v>
      </c>
      <c r="D10" s="68" t="s">
        <v>248</v>
      </c>
      <c r="E10" s="70">
        <v>43444</v>
      </c>
      <c r="F10" s="70">
        <v>43444</v>
      </c>
      <c r="G10" s="68" t="s">
        <v>182</v>
      </c>
      <c r="H10" s="70">
        <v>43531</v>
      </c>
      <c r="I10" s="67" t="s">
        <v>224</v>
      </c>
      <c r="J10" s="70">
        <v>43565</v>
      </c>
      <c r="K10" s="111" t="s">
        <v>249</v>
      </c>
      <c r="L10" s="62"/>
      <c r="M10" s="62"/>
      <c r="N10" s="62"/>
      <c r="O10" s="62"/>
      <c r="P10" s="62"/>
      <c r="Q10" s="62"/>
      <c r="R10" s="62"/>
      <c r="S10" s="62"/>
      <c r="T10" s="62"/>
      <c r="U10" s="62"/>
      <c r="V10" s="62"/>
      <c r="W10" s="62"/>
      <c r="X10" s="62"/>
      <c r="Y10" s="62"/>
      <c r="Z10" s="62"/>
    </row>
    <row r="11" spans="1:26" ht="15.75" customHeight="1" x14ac:dyDescent="0.35">
      <c r="A11" s="65" t="s">
        <v>250</v>
      </c>
      <c r="B11" s="66" t="s">
        <v>220</v>
      </c>
      <c r="C11" s="67" t="s">
        <v>221</v>
      </c>
      <c r="D11" s="68" t="s">
        <v>251</v>
      </c>
      <c r="E11" s="70">
        <v>43444</v>
      </c>
      <c r="F11" s="70">
        <v>43445</v>
      </c>
      <c r="G11" s="68" t="s">
        <v>252</v>
      </c>
      <c r="H11" s="70">
        <v>43166</v>
      </c>
      <c r="I11" s="67" t="s">
        <v>224</v>
      </c>
      <c r="J11" s="70">
        <v>43565</v>
      </c>
      <c r="K11" s="111" t="s">
        <v>148</v>
      </c>
      <c r="L11" s="62"/>
      <c r="M11" s="62"/>
      <c r="N11" s="62"/>
      <c r="O11" s="62"/>
      <c r="P11" s="62"/>
      <c r="Q11" s="62"/>
      <c r="R11" s="62"/>
      <c r="S11" s="62"/>
      <c r="T11" s="62"/>
      <c r="U11" s="62"/>
      <c r="V11" s="62"/>
      <c r="W11" s="62"/>
      <c r="X11" s="62"/>
      <c r="Y11" s="62"/>
      <c r="Z11" s="62"/>
    </row>
    <row r="12" spans="1:26" ht="15.75" customHeight="1" x14ac:dyDescent="0.35">
      <c r="A12" s="65" t="s">
        <v>253</v>
      </c>
      <c r="B12" s="66" t="s">
        <v>220</v>
      </c>
      <c r="C12" s="67" t="s">
        <v>221</v>
      </c>
      <c r="D12" s="68" t="s">
        <v>254</v>
      </c>
      <c r="E12" s="70">
        <v>43465</v>
      </c>
      <c r="F12" s="70">
        <v>43532</v>
      </c>
      <c r="G12" s="68" t="s">
        <v>255</v>
      </c>
      <c r="H12" s="70">
        <v>43532</v>
      </c>
      <c r="I12" s="67" t="s">
        <v>240</v>
      </c>
      <c r="J12" s="70">
        <v>43475</v>
      </c>
      <c r="K12" s="111" t="s">
        <v>241</v>
      </c>
      <c r="L12" s="62"/>
      <c r="M12" s="62"/>
      <c r="N12" s="62"/>
      <c r="O12" s="62"/>
      <c r="P12" s="62"/>
      <c r="Q12" s="62"/>
      <c r="R12" s="62"/>
      <c r="S12" s="62"/>
      <c r="T12" s="62"/>
      <c r="U12" s="62"/>
      <c r="V12" s="62"/>
      <c r="W12" s="62"/>
      <c r="X12" s="62"/>
      <c r="Y12" s="62"/>
      <c r="Z12" s="62"/>
    </row>
    <row r="13" spans="1:26" ht="15.75" customHeight="1" x14ac:dyDescent="0.35">
      <c r="A13" s="65" t="s">
        <v>256</v>
      </c>
      <c r="B13" s="66" t="s">
        <v>220</v>
      </c>
      <c r="C13" s="67" t="s">
        <v>221</v>
      </c>
      <c r="D13" s="68" t="s">
        <v>257</v>
      </c>
      <c r="E13" s="69">
        <v>43465</v>
      </c>
      <c r="F13" s="69">
        <v>43529</v>
      </c>
      <c r="G13" s="68" t="s">
        <v>258</v>
      </c>
      <c r="H13" s="69">
        <v>43532</v>
      </c>
      <c r="I13" s="68" t="s">
        <v>224</v>
      </c>
      <c r="J13" s="69">
        <v>43565</v>
      </c>
      <c r="K13" s="111" t="s">
        <v>189</v>
      </c>
      <c r="L13" s="62"/>
      <c r="M13" s="62"/>
      <c r="N13" s="62"/>
      <c r="O13" s="62"/>
      <c r="P13" s="62"/>
      <c r="Q13" s="62"/>
      <c r="R13" s="62"/>
      <c r="S13" s="62"/>
      <c r="T13" s="62"/>
      <c r="U13" s="62"/>
      <c r="V13" s="62"/>
      <c r="W13" s="62"/>
      <c r="X13" s="62"/>
      <c r="Y13" s="62"/>
      <c r="Z13" s="62"/>
    </row>
    <row r="14" spans="1:26" ht="15.75" customHeight="1" x14ac:dyDescent="0.35">
      <c r="A14" s="65" t="s">
        <v>259</v>
      </c>
      <c r="B14" s="66" t="s">
        <v>220</v>
      </c>
      <c r="C14" s="67" t="s">
        <v>260</v>
      </c>
      <c r="D14" s="67" t="s">
        <v>261</v>
      </c>
      <c r="E14" s="39">
        <v>42564</v>
      </c>
      <c r="F14" s="67" t="s">
        <v>261</v>
      </c>
      <c r="G14" s="67" t="s">
        <v>262</v>
      </c>
      <c r="H14" s="39">
        <v>42564</v>
      </c>
      <c r="I14" s="67" t="s">
        <v>263</v>
      </c>
      <c r="J14" s="70">
        <v>43617</v>
      </c>
      <c r="K14" s="111" t="s">
        <v>264</v>
      </c>
      <c r="L14" s="62"/>
      <c r="M14" s="62"/>
      <c r="N14" s="62"/>
      <c r="O14" s="62"/>
      <c r="P14" s="62"/>
      <c r="Q14" s="62"/>
      <c r="R14" s="62"/>
      <c r="S14" s="62"/>
      <c r="T14" s="62"/>
      <c r="U14" s="62"/>
      <c r="V14" s="62"/>
      <c r="W14" s="62"/>
      <c r="X14" s="62"/>
      <c r="Y14" s="62"/>
      <c r="Z14" s="62"/>
    </row>
    <row r="15" spans="1:26" ht="15.75" customHeight="1" x14ac:dyDescent="0.35">
      <c r="A15" s="65" t="s">
        <v>265</v>
      </c>
      <c r="B15" s="66" t="s">
        <v>220</v>
      </c>
      <c r="C15" s="67" t="s">
        <v>260</v>
      </c>
      <c r="D15" s="67" t="s">
        <v>261</v>
      </c>
      <c r="E15" s="39">
        <v>42564</v>
      </c>
      <c r="F15" s="67" t="s">
        <v>261</v>
      </c>
      <c r="G15" s="67" t="s">
        <v>262</v>
      </c>
      <c r="H15" s="39">
        <v>42564</v>
      </c>
      <c r="I15" s="67" t="s">
        <v>263</v>
      </c>
      <c r="J15" s="70">
        <v>43617</v>
      </c>
      <c r="K15" s="111" t="s">
        <v>264</v>
      </c>
      <c r="L15" s="62"/>
      <c r="M15" s="62"/>
      <c r="N15" s="62"/>
      <c r="O15" s="62"/>
      <c r="P15" s="62"/>
      <c r="Q15" s="62"/>
      <c r="R15" s="62"/>
      <c r="S15" s="62"/>
      <c r="T15" s="62"/>
      <c r="U15" s="62"/>
      <c r="V15" s="62"/>
      <c r="W15" s="62"/>
      <c r="X15" s="62"/>
      <c r="Y15" s="62"/>
      <c r="Z15" s="62"/>
    </row>
    <row r="16" spans="1:26" ht="15.75" customHeight="1" x14ac:dyDescent="0.35">
      <c r="A16" s="65" t="s">
        <v>266</v>
      </c>
      <c r="B16" s="66" t="s">
        <v>220</v>
      </c>
      <c r="C16" s="67" t="s">
        <v>260</v>
      </c>
      <c r="D16" s="67" t="s">
        <v>261</v>
      </c>
      <c r="E16" s="39">
        <v>42564</v>
      </c>
      <c r="F16" s="67" t="s">
        <v>261</v>
      </c>
      <c r="G16" s="67" t="s">
        <v>262</v>
      </c>
      <c r="H16" s="39">
        <v>42564</v>
      </c>
      <c r="I16" s="67" t="s">
        <v>263</v>
      </c>
      <c r="J16" s="70">
        <v>43617</v>
      </c>
      <c r="K16" s="111" t="s">
        <v>264</v>
      </c>
      <c r="L16" s="62"/>
      <c r="M16" s="62"/>
      <c r="N16" s="62"/>
      <c r="O16" s="62"/>
      <c r="P16" s="62"/>
      <c r="Q16" s="62"/>
      <c r="R16" s="62"/>
      <c r="S16" s="62"/>
      <c r="T16" s="62"/>
      <c r="U16" s="62"/>
      <c r="V16" s="62"/>
      <c r="W16" s="62"/>
      <c r="X16" s="62"/>
      <c r="Y16" s="62"/>
      <c r="Z16" s="62"/>
    </row>
    <row r="17" spans="1:26" ht="15.75" customHeight="1" x14ac:dyDescent="0.35">
      <c r="A17" s="65" t="s">
        <v>267</v>
      </c>
      <c r="B17" s="66" t="s">
        <v>220</v>
      </c>
      <c r="C17" s="67" t="s">
        <v>260</v>
      </c>
      <c r="D17" s="67" t="s">
        <v>261</v>
      </c>
      <c r="E17" s="39">
        <v>42564</v>
      </c>
      <c r="F17" s="67" t="s">
        <v>261</v>
      </c>
      <c r="G17" s="67" t="s">
        <v>262</v>
      </c>
      <c r="H17" s="39">
        <v>42564</v>
      </c>
      <c r="I17" s="67" t="s">
        <v>263</v>
      </c>
      <c r="J17" s="70">
        <v>43617</v>
      </c>
      <c r="K17" s="111" t="s">
        <v>264</v>
      </c>
      <c r="L17" s="62"/>
      <c r="M17" s="62"/>
      <c r="N17" s="62"/>
      <c r="O17" s="62"/>
      <c r="P17" s="62"/>
      <c r="Q17" s="62"/>
      <c r="R17" s="62"/>
      <c r="S17" s="62"/>
      <c r="T17" s="62"/>
      <c r="U17" s="62"/>
      <c r="V17" s="62"/>
      <c r="W17" s="62"/>
      <c r="X17" s="62"/>
      <c r="Y17" s="62"/>
      <c r="Z17" s="62"/>
    </row>
    <row r="18" spans="1:26" ht="15.75" customHeight="1" x14ac:dyDescent="0.35">
      <c r="A18" s="65" t="s">
        <v>268</v>
      </c>
      <c r="B18" s="66" t="s">
        <v>220</v>
      </c>
      <c r="C18" s="67" t="s">
        <v>260</v>
      </c>
      <c r="D18" s="67" t="s">
        <v>261</v>
      </c>
      <c r="E18" s="39">
        <v>42564</v>
      </c>
      <c r="F18" s="67" t="s">
        <v>261</v>
      </c>
      <c r="G18" s="67" t="s">
        <v>262</v>
      </c>
      <c r="H18" s="39">
        <v>42564</v>
      </c>
      <c r="I18" s="67" t="s">
        <v>263</v>
      </c>
      <c r="J18" s="70">
        <v>43617</v>
      </c>
      <c r="K18" s="111" t="s">
        <v>264</v>
      </c>
      <c r="L18" s="62"/>
      <c r="M18" s="62"/>
      <c r="N18" s="62"/>
      <c r="O18" s="62"/>
      <c r="P18" s="62"/>
      <c r="Q18" s="62"/>
      <c r="R18" s="62"/>
      <c r="S18" s="62"/>
      <c r="T18" s="62"/>
      <c r="U18" s="62"/>
      <c r="V18" s="62"/>
      <c r="W18" s="62"/>
      <c r="X18" s="62"/>
      <c r="Y18" s="62"/>
      <c r="Z18" s="62"/>
    </row>
    <row r="19" spans="1:26" ht="15.75" customHeight="1" x14ac:dyDescent="0.35">
      <c r="A19" s="65" t="s">
        <v>269</v>
      </c>
      <c r="B19" s="66" t="s">
        <v>220</v>
      </c>
      <c r="C19" s="67" t="s">
        <v>260</v>
      </c>
      <c r="D19" s="67" t="s">
        <v>261</v>
      </c>
      <c r="E19" s="39">
        <v>42564</v>
      </c>
      <c r="F19" s="67" t="s">
        <v>261</v>
      </c>
      <c r="G19" s="67" t="s">
        <v>262</v>
      </c>
      <c r="H19" s="39">
        <v>42564</v>
      </c>
      <c r="I19" s="67" t="s">
        <v>263</v>
      </c>
      <c r="J19" s="70">
        <v>43617</v>
      </c>
      <c r="K19" s="111" t="s">
        <v>264</v>
      </c>
      <c r="L19" s="62"/>
      <c r="M19" s="62"/>
      <c r="N19" s="62"/>
      <c r="O19" s="62"/>
      <c r="P19" s="62"/>
      <c r="Q19" s="62"/>
      <c r="R19" s="62"/>
      <c r="S19" s="62"/>
      <c r="T19" s="62"/>
      <c r="U19" s="62"/>
      <c r="V19" s="62"/>
      <c r="W19" s="62"/>
      <c r="X19" s="62"/>
      <c r="Y19" s="62"/>
      <c r="Z19" s="62"/>
    </row>
    <row r="20" spans="1:26" ht="15.75" customHeight="1" x14ac:dyDescent="0.35">
      <c r="A20" s="65" t="s">
        <v>270</v>
      </c>
      <c r="B20" s="66" t="s">
        <v>220</v>
      </c>
      <c r="C20" s="67" t="s">
        <v>271</v>
      </c>
      <c r="D20" s="67" t="s">
        <v>272</v>
      </c>
      <c r="E20" s="67" t="s">
        <v>273</v>
      </c>
      <c r="F20" s="67" t="s">
        <v>273</v>
      </c>
      <c r="G20" s="68" t="s">
        <v>274</v>
      </c>
      <c r="H20" s="70">
        <v>43517</v>
      </c>
      <c r="I20" s="67" t="s">
        <v>273</v>
      </c>
      <c r="J20" s="70">
        <v>43667</v>
      </c>
      <c r="K20" s="111" t="s">
        <v>275</v>
      </c>
      <c r="L20" s="62"/>
      <c r="M20" s="62"/>
      <c r="N20" s="62"/>
      <c r="O20" s="62"/>
      <c r="P20" s="62"/>
      <c r="Q20" s="62"/>
      <c r="R20" s="62"/>
      <c r="S20" s="62"/>
      <c r="T20" s="62"/>
      <c r="U20" s="62"/>
      <c r="V20" s="62"/>
      <c r="W20" s="62"/>
      <c r="X20" s="62"/>
      <c r="Y20" s="62"/>
      <c r="Z20" s="62"/>
    </row>
    <row r="21" spans="1:26" ht="15.75" customHeight="1" x14ac:dyDescent="0.35">
      <c r="A21" s="65" t="s">
        <v>276</v>
      </c>
      <c r="B21" s="66" t="s">
        <v>220</v>
      </c>
      <c r="C21" s="67" t="s">
        <v>271</v>
      </c>
      <c r="D21" s="67" t="s">
        <v>272</v>
      </c>
      <c r="E21" s="67" t="s">
        <v>273</v>
      </c>
      <c r="F21" s="67" t="s">
        <v>273</v>
      </c>
      <c r="G21" s="68" t="s">
        <v>277</v>
      </c>
      <c r="H21" s="70">
        <v>43517</v>
      </c>
      <c r="I21" s="67" t="s">
        <v>273</v>
      </c>
      <c r="J21" s="70">
        <v>43667</v>
      </c>
      <c r="K21" s="111" t="s">
        <v>278</v>
      </c>
      <c r="L21" s="62"/>
      <c r="M21" s="62"/>
      <c r="N21" s="62"/>
      <c r="O21" s="62"/>
      <c r="P21" s="62"/>
      <c r="Q21" s="62"/>
      <c r="R21" s="62"/>
      <c r="S21" s="62"/>
      <c r="T21" s="62"/>
      <c r="U21" s="62"/>
      <c r="V21" s="62"/>
      <c r="W21" s="62"/>
      <c r="X21" s="62"/>
      <c r="Y21" s="62"/>
      <c r="Z21" s="62"/>
    </row>
    <row r="22" spans="1:26" ht="15.75" customHeight="1" x14ac:dyDescent="0.35">
      <c r="A22" s="65" t="s">
        <v>279</v>
      </c>
      <c r="B22" s="66" t="s">
        <v>220</v>
      </c>
      <c r="C22" s="67" t="s">
        <v>271</v>
      </c>
      <c r="D22" s="67" t="s">
        <v>272</v>
      </c>
      <c r="E22" s="67" t="s">
        <v>273</v>
      </c>
      <c r="F22" s="67" t="s">
        <v>273</v>
      </c>
      <c r="G22" s="68" t="s">
        <v>280</v>
      </c>
      <c r="H22" s="70">
        <v>43517</v>
      </c>
      <c r="I22" s="67" t="s">
        <v>273</v>
      </c>
      <c r="J22" s="70">
        <v>43667</v>
      </c>
      <c r="K22" s="111" t="s">
        <v>281</v>
      </c>
      <c r="L22" s="62"/>
      <c r="M22" s="62"/>
      <c r="N22" s="62"/>
      <c r="O22" s="62"/>
      <c r="P22" s="62"/>
      <c r="Q22" s="62"/>
      <c r="R22" s="62"/>
      <c r="S22" s="62"/>
      <c r="T22" s="62"/>
      <c r="U22" s="62"/>
      <c r="V22" s="62"/>
      <c r="W22" s="62"/>
      <c r="X22" s="62"/>
      <c r="Y22" s="62"/>
      <c r="Z22" s="62"/>
    </row>
    <row r="23" spans="1:26" ht="15.75" customHeight="1" x14ac:dyDescent="0.35">
      <c r="A23" s="65" t="s">
        <v>282</v>
      </c>
      <c r="B23" s="66" t="s">
        <v>220</v>
      </c>
      <c r="C23" s="67" t="s">
        <v>271</v>
      </c>
      <c r="D23" s="67" t="s">
        <v>272</v>
      </c>
      <c r="E23" s="67" t="s">
        <v>273</v>
      </c>
      <c r="F23" s="67" t="s">
        <v>273</v>
      </c>
      <c r="G23" s="68" t="s">
        <v>283</v>
      </c>
      <c r="H23" s="70">
        <v>43517</v>
      </c>
      <c r="I23" s="67" t="s">
        <v>273</v>
      </c>
      <c r="J23" s="70">
        <v>43667</v>
      </c>
      <c r="K23" s="111" t="s">
        <v>284</v>
      </c>
      <c r="L23" s="62"/>
      <c r="M23" s="62"/>
      <c r="N23" s="62"/>
      <c r="O23" s="62"/>
      <c r="P23" s="62"/>
      <c r="Q23" s="62"/>
      <c r="R23" s="62"/>
      <c r="S23" s="62"/>
      <c r="T23" s="62"/>
      <c r="U23" s="62"/>
      <c r="V23" s="62"/>
      <c r="W23" s="62"/>
      <c r="X23" s="62"/>
      <c r="Y23" s="62"/>
      <c r="Z23" s="62"/>
    </row>
    <row r="24" spans="1:26" ht="15.75" customHeight="1" x14ac:dyDescent="0.35">
      <c r="A24" s="65" t="s">
        <v>285</v>
      </c>
      <c r="B24" s="66" t="s">
        <v>220</v>
      </c>
      <c r="C24" s="67" t="s">
        <v>286</v>
      </c>
      <c r="D24" s="67"/>
      <c r="E24" s="67"/>
      <c r="F24" s="67"/>
      <c r="G24" s="67"/>
      <c r="H24" s="67"/>
      <c r="I24" s="67"/>
      <c r="J24" s="67"/>
      <c r="K24" s="68"/>
      <c r="L24" s="62"/>
      <c r="M24" s="62"/>
      <c r="N24" s="62"/>
      <c r="O24" s="62"/>
      <c r="P24" s="62"/>
      <c r="Q24" s="62"/>
      <c r="R24" s="62"/>
      <c r="S24" s="62"/>
      <c r="T24" s="62"/>
      <c r="U24" s="62"/>
      <c r="V24" s="62"/>
      <c r="W24" s="62"/>
      <c r="X24" s="62"/>
      <c r="Y24" s="62"/>
      <c r="Z24" s="62"/>
    </row>
    <row r="25" spans="1:26" ht="15.75" customHeight="1" x14ac:dyDescent="0.35">
      <c r="A25" s="65" t="s">
        <v>287</v>
      </c>
      <c r="B25" s="66" t="s">
        <v>220</v>
      </c>
      <c r="C25" s="67" t="s">
        <v>286</v>
      </c>
      <c r="D25" s="67"/>
      <c r="E25" s="67"/>
      <c r="F25" s="67"/>
      <c r="G25" s="67"/>
      <c r="H25" s="67"/>
      <c r="I25" s="67"/>
      <c r="J25" s="67"/>
      <c r="K25" s="68"/>
      <c r="L25" s="62"/>
      <c r="M25" s="62"/>
      <c r="N25" s="62"/>
      <c r="O25" s="62"/>
      <c r="P25" s="62"/>
      <c r="Q25" s="62"/>
      <c r="R25" s="62"/>
      <c r="S25" s="62"/>
      <c r="T25" s="62"/>
      <c r="U25" s="62"/>
      <c r="V25" s="62"/>
      <c r="W25" s="62"/>
      <c r="X25" s="62"/>
      <c r="Y25" s="62"/>
      <c r="Z25" s="62"/>
    </row>
    <row r="26" spans="1:26" ht="15.75" customHeight="1" x14ac:dyDescent="0.35">
      <c r="A26" s="65" t="s">
        <v>288</v>
      </c>
      <c r="B26" s="66" t="s">
        <v>220</v>
      </c>
      <c r="C26" s="67" t="s">
        <v>286</v>
      </c>
      <c r="D26" s="67"/>
      <c r="E26" s="67"/>
      <c r="F26" s="67"/>
      <c r="G26" s="67"/>
      <c r="H26" s="67"/>
      <c r="I26" s="67"/>
      <c r="J26" s="67"/>
      <c r="K26" s="68"/>
      <c r="L26" s="62"/>
      <c r="M26" s="62"/>
      <c r="N26" s="62"/>
      <c r="O26" s="62"/>
      <c r="P26" s="62"/>
      <c r="Q26" s="62"/>
      <c r="R26" s="62"/>
      <c r="S26" s="62"/>
      <c r="T26" s="62"/>
      <c r="U26" s="62"/>
      <c r="V26" s="62"/>
      <c r="W26" s="62"/>
      <c r="X26" s="62"/>
      <c r="Y26" s="62"/>
      <c r="Z26" s="62"/>
    </row>
    <row r="27" spans="1:26" ht="15.75" customHeight="1" x14ac:dyDescent="0.35">
      <c r="A27" s="65" t="s">
        <v>285</v>
      </c>
      <c r="B27" s="66" t="s">
        <v>289</v>
      </c>
      <c r="C27" s="67" t="s">
        <v>290</v>
      </c>
      <c r="D27" s="67"/>
      <c r="E27" s="67"/>
      <c r="F27" s="67"/>
      <c r="G27" s="67"/>
      <c r="H27" s="67"/>
      <c r="I27" s="67"/>
      <c r="J27" s="67"/>
      <c r="K27" s="68"/>
      <c r="L27" s="62"/>
      <c r="M27" s="62"/>
      <c r="N27" s="62"/>
      <c r="O27" s="62"/>
      <c r="P27" s="62"/>
      <c r="Q27" s="62"/>
      <c r="R27" s="62"/>
      <c r="S27" s="62"/>
      <c r="T27" s="62"/>
      <c r="U27" s="62"/>
      <c r="V27" s="62"/>
      <c r="W27" s="62"/>
      <c r="X27" s="62"/>
      <c r="Y27" s="62"/>
      <c r="Z27" s="62"/>
    </row>
    <row r="28" spans="1:26" ht="15.75" customHeight="1" x14ac:dyDescent="0.35">
      <c r="A28" s="65" t="s">
        <v>234</v>
      </c>
      <c r="B28" s="66" t="s">
        <v>289</v>
      </c>
      <c r="C28" s="67" t="s">
        <v>290</v>
      </c>
      <c r="D28" s="67"/>
      <c r="E28" s="67"/>
      <c r="F28" s="67"/>
      <c r="G28" s="67"/>
      <c r="H28" s="67"/>
      <c r="I28" s="67"/>
      <c r="J28" s="67"/>
      <c r="K28" s="68"/>
      <c r="L28" s="62"/>
      <c r="M28" s="62"/>
      <c r="N28" s="62"/>
      <c r="O28" s="62"/>
      <c r="P28" s="62"/>
      <c r="Q28" s="62"/>
      <c r="R28" s="62"/>
      <c r="S28" s="62"/>
      <c r="T28" s="62"/>
      <c r="U28" s="62"/>
      <c r="V28" s="62"/>
      <c r="W28" s="62"/>
      <c r="X28" s="62"/>
      <c r="Y28" s="62"/>
      <c r="Z28" s="62"/>
    </row>
    <row r="29" spans="1:26" ht="15.75" customHeight="1" x14ac:dyDescent="0.35">
      <c r="A29" s="65" t="s">
        <v>256</v>
      </c>
      <c r="B29" s="66" t="s">
        <v>289</v>
      </c>
      <c r="C29" s="67" t="s">
        <v>290</v>
      </c>
      <c r="D29" s="67"/>
      <c r="E29" s="67"/>
      <c r="F29" s="67"/>
      <c r="G29" s="67"/>
      <c r="H29" s="67"/>
      <c r="I29" s="67"/>
      <c r="J29" s="67"/>
      <c r="K29" s="68"/>
      <c r="L29" s="62"/>
      <c r="M29" s="62"/>
      <c r="N29" s="62"/>
      <c r="O29" s="62"/>
      <c r="P29" s="62"/>
      <c r="Q29" s="62"/>
      <c r="R29" s="62"/>
      <c r="S29" s="62"/>
      <c r="T29" s="62"/>
      <c r="U29" s="62"/>
      <c r="V29" s="62"/>
      <c r="W29" s="62"/>
      <c r="X29" s="62"/>
      <c r="Y29" s="62"/>
      <c r="Z29" s="62"/>
    </row>
    <row r="30" spans="1:26" ht="15.75" customHeight="1" x14ac:dyDescent="0.35">
      <c r="A30" s="65" t="s">
        <v>291</v>
      </c>
      <c r="B30" s="66" t="s">
        <v>289</v>
      </c>
      <c r="C30" s="67" t="s">
        <v>290</v>
      </c>
      <c r="D30" s="67"/>
      <c r="E30" s="67"/>
      <c r="F30" s="67"/>
      <c r="G30" s="67"/>
      <c r="H30" s="67"/>
      <c r="I30" s="67"/>
      <c r="J30" s="67"/>
      <c r="K30" s="68"/>
      <c r="L30" s="62"/>
      <c r="M30" s="62"/>
      <c r="N30" s="62"/>
      <c r="O30" s="62"/>
      <c r="P30" s="62"/>
      <c r="Q30" s="62"/>
      <c r="R30" s="62"/>
      <c r="S30" s="62"/>
      <c r="T30" s="62"/>
      <c r="U30" s="62"/>
      <c r="V30" s="62"/>
      <c r="W30" s="62"/>
      <c r="X30" s="62"/>
      <c r="Y30" s="62"/>
      <c r="Z30" s="62"/>
    </row>
    <row r="31" spans="1:26" ht="15.75" customHeight="1" x14ac:dyDescent="0.35">
      <c r="A31" s="65" t="s">
        <v>247</v>
      </c>
      <c r="B31" s="66" t="s">
        <v>289</v>
      </c>
      <c r="C31" s="67" t="s">
        <v>290</v>
      </c>
      <c r="D31" s="67"/>
      <c r="E31" s="67"/>
      <c r="F31" s="67"/>
      <c r="G31" s="67"/>
      <c r="H31" s="67"/>
      <c r="I31" s="67"/>
      <c r="J31" s="67"/>
      <c r="K31" s="68"/>
      <c r="L31" s="62"/>
      <c r="M31" s="62"/>
      <c r="N31" s="62"/>
      <c r="O31" s="62"/>
      <c r="P31" s="62"/>
      <c r="Q31" s="62"/>
      <c r="R31" s="62"/>
      <c r="S31" s="62"/>
      <c r="T31" s="62"/>
      <c r="U31" s="62"/>
      <c r="V31" s="62"/>
      <c r="W31" s="62"/>
      <c r="X31" s="62"/>
      <c r="Y31" s="62"/>
      <c r="Z31" s="62"/>
    </row>
    <row r="32" spans="1:26" ht="15.75" customHeight="1" x14ac:dyDescent="0.35">
      <c r="A32" s="65" t="s">
        <v>292</v>
      </c>
      <c r="B32" s="66" t="s">
        <v>220</v>
      </c>
      <c r="C32" s="66" t="s">
        <v>290</v>
      </c>
      <c r="D32" s="66"/>
      <c r="E32" s="66"/>
      <c r="F32" s="66"/>
      <c r="G32" s="66"/>
      <c r="H32" s="66"/>
      <c r="I32" s="66"/>
      <c r="J32" s="66"/>
      <c r="K32" s="66"/>
      <c r="L32" s="62"/>
      <c r="M32" s="62"/>
      <c r="N32" s="62"/>
      <c r="O32" s="62"/>
      <c r="P32" s="62"/>
      <c r="Q32" s="62"/>
      <c r="R32" s="62"/>
      <c r="S32" s="62"/>
      <c r="T32" s="62"/>
      <c r="U32" s="62"/>
      <c r="V32" s="62"/>
      <c r="W32" s="62"/>
      <c r="X32" s="62"/>
      <c r="Y32" s="62"/>
      <c r="Z32" s="62"/>
    </row>
    <row r="33" spans="1:26" ht="15.75" customHeight="1" x14ac:dyDescent="0.35">
      <c r="A33" s="65" t="s">
        <v>293</v>
      </c>
      <c r="B33" s="66" t="s">
        <v>220</v>
      </c>
      <c r="C33" s="67" t="s">
        <v>290</v>
      </c>
      <c r="D33" s="67"/>
      <c r="E33" s="67"/>
      <c r="F33" s="67"/>
      <c r="G33" s="67"/>
      <c r="H33" s="67"/>
      <c r="I33" s="67"/>
      <c r="J33" s="67"/>
      <c r="K33" s="68"/>
      <c r="L33" s="62"/>
      <c r="M33" s="62"/>
      <c r="N33" s="62"/>
      <c r="O33" s="62"/>
      <c r="P33" s="62"/>
      <c r="Q33" s="62"/>
      <c r="R33" s="62"/>
      <c r="S33" s="62"/>
      <c r="T33" s="62"/>
      <c r="U33" s="62"/>
      <c r="V33" s="62"/>
      <c r="W33" s="62"/>
      <c r="X33" s="62"/>
      <c r="Y33" s="62"/>
      <c r="Z33" s="62"/>
    </row>
    <row r="34" spans="1:26" ht="15.75" customHeight="1" x14ac:dyDescent="0.35">
      <c r="A34" s="65" t="s">
        <v>294</v>
      </c>
      <c r="B34" s="66" t="s">
        <v>220</v>
      </c>
      <c r="C34" s="67" t="s">
        <v>290</v>
      </c>
      <c r="D34" s="67"/>
      <c r="E34" s="67"/>
      <c r="F34" s="67"/>
      <c r="G34" s="67"/>
      <c r="H34" s="67"/>
      <c r="I34" s="67"/>
      <c r="J34" s="67"/>
      <c r="K34" s="68"/>
      <c r="L34" s="62"/>
      <c r="M34" s="62"/>
      <c r="N34" s="62"/>
      <c r="O34" s="62"/>
      <c r="P34" s="62"/>
      <c r="Q34" s="62"/>
      <c r="R34" s="62"/>
      <c r="S34" s="62"/>
      <c r="T34" s="62"/>
      <c r="U34" s="62"/>
      <c r="V34" s="62"/>
      <c r="W34" s="62"/>
      <c r="X34" s="62"/>
      <c r="Y34" s="62"/>
      <c r="Z34" s="62"/>
    </row>
    <row r="35" spans="1:26" ht="15.75" customHeight="1" x14ac:dyDescent="0.35">
      <c r="A35" s="65" t="s">
        <v>295</v>
      </c>
      <c r="B35" s="66" t="s">
        <v>220</v>
      </c>
      <c r="C35" s="67" t="s">
        <v>290</v>
      </c>
      <c r="D35" s="67"/>
      <c r="E35" s="67"/>
      <c r="F35" s="67"/>
      <c r="G35" s="67"/>
      <c r="H35" s="67"/>
      <c r="I35" s="67"/>
      <c r="J35" s="67"/>
      <c r="K35" s="68"/>
      <c r="L35" s="62"/>
      <c r="M35" s="62"/>
      <c r="N35" s="62"/>
      <c r="O35" s="62"/>
      <c r="P35" s="62"/>
      <c r="Q35" s="62"/>
      <c r="R35" s="62"/>
      <c r="S35" s="62"/>
      <c r="T35" s="62"/>
      <c r="U35" s="62"/>
      <c r="V35" s="62"/>
      <c r="W35" s="62"/>
      <c r="X35" s="62"/>
      <c r="Y35" s="62"/>
      <c r="Z35" s="62"/>
    </row>
    <row r="36" spans="1:26" ht="15.75" customHeight="1" x14ac:dyDescent="0.35">
      <c r="A36" s="65" t="s">
        <v>296</v>
      </c>
      <c r="B36" s="66" t="s">
        <v>220</v>
      </c>
      <c r="C36" s="67" t="s">
        <v>290</v>
      </c>
      <c r="D36" s="67"/>
      <c r="E36" s="67"/>
      <c r="F36" s="67"/>
      <c r="G36" s="67"/>
      <c r="H36" s="67"/>
      <c r="I36" s="67"/>
      <c r="J36" s="67"/>
      <c r="K36" s="68"/>
      <c r="L36" s="62"/>
      <c r="M36" s="62"/>
      <c r="N36" s="62"/>
      <c r="O36" s="62"/>
      <c r="P36" s="62"/>
      <c r="Q36" s="62"/>
      <c r="R36" s="62"/>
      <c r="S36" s="62"/>
      <c r="T36" s="62"/>
      <c r="U36" s="62"/>
      <c r="V36" s="62"/>
      <c r="W36" s="62"/>
      <c r="X36" s="62"/>
      <c r="Y36" s="62"/>
      <c r="Z36" s="62"/>
    </row>
    <row r="37" spans="1:26" ht="15.75" customHeight="1" x14ac:dyDescent="0.35">
      <c r="A37" s="65" t="s">
        <v>297</v>
      </c>
      <c r="B37" s="66" t="s">
        <v>220</v>
      </c>
      <c r="C37" s="67" t="s">
        <v>290</v>
      </c>
      <c r="D37" s="67"/>
      <c r="E37" s="67"/>
      <c r="F37" s="67"/>
      <c r="G37" s="67"/>
      <c r="H37" s="67"/>
      <c r="I37" s="67"/>
      <c r="J37" s="67"/>
      <c r="K37" s="68"/>
      <c r="L37" s="62"/>
      <c r="M37" s="62"/>
      <c r="N37" s="62"/>
      <c r="O37" s="62"/>
      <c r="P37" s="62"/>
      <c r="Q37" s="62"/>
      <c r="R37" s="62"/>
      <c r="S37" s="62"/>
      <c r="T37" s="62"/>
      <c r="U37" s="62"/>
      <c r="V37" s="62"/>
      <c r="W37" s="62"/>
      <c r="X37" s="62"/>
      <c r="Y37" s="62"/>
      <c r="Z37" s="62"/>
    </row>
    <row r="38" spans="1:26" ht="15.75" customHeight="1" x14ac:dyDescent="0.35">
      <c r="A38" s="60"/>
      <c r="B38" s="61"/>
      <c r="C38" s="62"/>
      <c r="D38" s="62"/>
      <c r="E38" s="62"/>
      <c r="F38" s="62"/>
      <c r="G38" s="63"/>
      <c r="H38" s="62"/>
      <c r="I38" s="62"/>
      <c r="J38" s="62"/>
      <c r="K38" s="63"/>
      <c r="L38" s="61"/>
      <c r="M38" s="61"/>
      <c r="N38" s="61"/>
      <c r="O38" s="61"/>
      <c r="P38" s="61"/>
      <c r="Q38" s="61"/>
      <c r="R38" s="61"/>
      <c r="S38" s="61"/>
      <c r="T38" s="61"/>
      <c r="U38" s="61"/>
      <c r="V38" s="61"/>
      <c r="W38" s="61"/>
      <c r="X38" s="61"/>
      <c r="Y38" s="61"/>
      <c r="Z38" s="61"/>
    </row>
    <row r="39" spans="1:26" ht="15.75" customHeight="1" x14ac:dyDescent="0.35">
      <c r="A39" s="60"/>
      <c r="B39" s="61"/>
      <c r="C39" s="62"/>
      <c r="D39" s="62"/>
      <c r="E39" s="62"/>
      <c r="F39" s="62"/>
      <c r="G39" s="63"/>
      <c r="H39" s="62"/>
      <c r="I39" s="62"/>
      <c r="J39" s="62"/>
      <c r="K39" s="63"/>
      <c r="L39" s="61"/>
      <c r="M39" s="61"/>
      <c r="N39" s="61"/>
      <c r="O39" s="61"/>
      <c r="P39" s="61"/>
      <c r="Q39" s="61"/>
      <c r="R39" s="61"/>
      <c r="S39" s="61"/>
      <c r="T39" s="61"/>
      <c r="U39" s="61"/>
      <c r="V39" s="61"/>
      <c r="W39" s="61"/>
      <c r="X39" s="61"/>
      <c r="Y39" s="61"/>
      <c r="Z39" s="61"/>
    </row>
    <row r="40" spans="1:26" ht="15.75" customHeight="1" x14ac:dyDescent="0.35">
      <c r="A40" s="60"/>
      <c r="B40" s="61"/>
      <c r="C40" s="62"/>
      <c r="D40" s="62"/>
      <c r="E40" s="62"/>
      <c r="F40" s="62"/>
      <c r="G40" s="63"/>
      <c r="H40" s="62"/>
      <c r="I40" s="62"/>
      <c r="J40" s="62"/>
      <c r="K40" s="63"/>
      <c r="L40" s="61"/>
      <c r="M40" s="61"/>
      <c r="N40" s="61"/>
      <c r="O40" s="61"/>
      <c r="P40" s="61"/>
      <c r="Q40" s="61"/>
      <c r="R40" s="61"/>
      <c r="S40" s="61"/>
      <c r="T40" s="61"/>
      <c r="U40" s="61"/>
      <c r="V40" s="61"/>
      <c r="W40" s="61"/>
      <c r="X40" s="61"/>
      <c r="Y40" s="61"/>
      <c r="Z40" s="61"/>
    </row>
    <row r="41" spans="1:26" ht="15.75" customHeight="1" x14ac:dyDescent="0.35">
      <c r="A41" s="60"/>
      <c r="B41" s="61"/>
      <c r="C41" s="62"/>
      <c r="D41" s="62"/>
      <c r="E41" s="62"/>
      <c r="F41" s="62"/>
      <c r="G41" s="63"/>
      <c r="H41" s="62"/>
      <c r="I41" s="62"/>
      <c r="J41" s="62"/>
      <c r="K41" s="63"/>
      <c r="L41" s="61"/>
      <c r="M41" s="61"/>
      <c r="N41" s="61"/>
      <c r="O41" s="61"/>
      <c r="P41" s="61"/>
      <c r="Q41" s="61"/>
      <c r="R41" s="61"/>
      <c r="S41" s="61"/>
      <c r="T41" s="61"/>
      <c r="U41" s="61"/>
      <c r="V41" s="61"/>
      <c r="W41" s="61"/>
      <c r="X41" s="61"/>
      <c r="Y41" s="61"/>
      <c r="Z41" s="61"/>
    </row>
    <row r="42" spans="1:26" ht="15.75" customHeight="1" x14ac:dyDescent="0.35">
      <c r="A42" s="60"/>
      <c r="B42" s="61"/>
      <c r="C42" s="62"/>
      <c r="D42" s="62"/>
      <c r="E42" s="62"/>
      <c r="F42" s="62"/>
      <c r="G42" s="63"/>
      <c r="H42" s="62"/>
      <c r="I42" s="62"/>
      <c r="J42" s="62"/>
      <c r="K42" s="63"/>
      <c r="L42" s="61"/>
      <c r="M42" s="61"/>
      <c r="N42" s="61"/>
      <c r="O42" s="61"/>
      <c r="P42" s="61"/>
      <c r="Q42" s="61"/>
      <c r="R42" s="61"/>
      <c r="S42" s="61"/>
      <c r="T42" s="61"/>
      <c r="U42" s="61"/>
      <c r="V42" s="61"/>
      <c r="W42" s="61"/>
      <c r="X42" s="61"/>
      <c r="Y42" s="61"/>
      <c r="Z42" s="61"/>
    </row>
    <row r="43" spans="1:26" ht="15.75" customHeight="1" x14ac:dyDescent="0.35">
      <c r="A43" s="60"/>
      <c r="B43" s="61"/>
      <c r="C43" s="62"/>
      <c r="D43" s="62"/>
      <c r="E43" s="62"/>
      <c r="F43" s="62"/>
      <c r="G43" s="63"/>
      <c r="H43" s="62"/>
      <c r="I43" s="62"/>
      <c r="J43" s="62"/>
      <c r="K43" s="63"/>
      <c r="L43" s="61"/>
      <c r="M43" s="61"/>
      <c r="N43" s="61"/>
      <c r="O43" s="61"/>
      <c r="P43" s="61"/>
      <c r="Q43" s="61"/>
      <c r="R43" s="61"/>
      <c r="S43" s="61"/>
      <c r="T43" s="61"/>
      <c r="U43" s="61"/>
      <c r="V43" s="61"/>
      <c r="W43" s="61"/>
      <c r="X43" s="61"/>
      <c r="Y43" s="61"/>
      <c r="Z43" s="61"/>
    </row>
    <row r="44" spans="1:26" ht="15.75" customHeight="1" x14ac:dyDescent="0.35">
      <c r="A44" s="60"/>
      <c r="B44" s="61"/>
      <c r="C44" s="62"/>
      <c r="D44" s="62"/>
      <c r="E44" s="62"/>
      <c r="F44" s="62"/>
      <c r="G44" s="63"/>
      <c r="H44" s="62"/>
      <c r="I44" s="62"/>
      <c r="J44" s="62"/>
      <c r="K44" s="63"/>
      <c r="L44" s="61"/>
      <c r="M44" s="61"/>
      <c r="N44" s="61"/>
      <c r="O44" s="61"/>
      <c r="P44" s="61"/>
      <c r="Q44" s="61"/>
      <c r="R44" s="61"/>
      <c r="S44" s="61"/>
      <c r="T44" s="61"/>
      <c r="U44" s="61"/>
      <c r="V44" s="61"/>
      <c r="W44" s="61"/>
      <c r="X44" s="61"/>
      <c r="Y44" s="61"/>
      <c r="Z44" s="61"/>
    </row>
    <row r="45" spans="1:26" ht="15.75" customHeight="1" x14ac:dyDescent="0.35">
      <c r="A45" s="60"/>
      <c r="B45" s="61"/>
      <c r="C45" s="62"/>
      <c r="D45" s="62"/>
      <c r="E45" s="62"/>
      <c r="F45" s="62"/>
      <c r="G45" s="63"/>
      <c r="H45" s="62"/>
      <c r="I45" s="62"/>
      <c r="J45" s="62"/>
      <c r="K45" s="63"/>
      <c r="L45" s="61"/>
      <c r="M45" s="61"/>
      <c r="N45" s="61"/>
      <c r="O45" s="61"/>
      <c r="P45" s="61"/>
      <c r="Q45" s="61"/>
      <c r="R45" s="61"/>
      <c r="S45" s="61"/>
      <c r="T45" s="61"/>
      <c r="U45" s="61"/>
      <c r="V45" s="61"/>
      <c r="W45" s="61"/>
      <c r="X45" s="61"/>
      <c r="Y45" s="61"/>
      <c r="Z45" s="61"/>
    </row>
    <row r="46" spans="1:26" ht="15.75" customHeight="1" x14ac:dyDescent="0.35">
      <c r="A46" s="60"/>
      <c r="B46" s="61"/>
      <c r="C46" s="62"/>
      <c r="D46" s="62"/>
      <c r="E46" s="62"/>
      <c r="F46" s="62"/>
      <c r="G46" s="63"/>
      <c r="H46" s="62"/>
      <c r="I46" s="62"/>
      <c r="J46" s="62"/>
      <c r="K46" s="63"/>
      <c r="L46" s="61"/>
      <c r="M46" s="61"/>
      <c r="N46" s="61"/>
      <c r="O46" s="61"/>
      <c r="P46" s="61"/>
      <c r="Q46" s="61"/>
      <c r="R46" s="61"/>
      <c r="S46" s="61"/>
      <c r="T46" s="61"/>
      <c r="U46" s="61"/>
      <c r="V46" s="61"/>
      <c r="W46" s="61"/>
      <c r="X46" s="61"/>
      <c r="Y46" s="61"/>
      <c r="Z46" s="61"/>
    </row>
    <row r="47" spans="1:26" ht="15.75" customHeight="1" x14ac:dyDescent="0.35">
      <c r="A47" s="60"/>
      <c r="B47" s="61"/>
      <c r="C47" s="62"/>
      <c r="D47" s="62"/>
      <c r="E47" s="62"/>
      <c r="F47" s="62"/>
      <c r="G47" s="63"/>
      <c r="H47" s="62"/>
      <c r="I47" s="62"/>
      <c r="J47" s="62"/>
      <c r="K47" s="63"/>
      <c r="L47" s="61"/>
      <c r="M47" s="61"/>
      <c r="N47" s="61"/>
      <c r="O47" s="61"/>
      <c r="P47" s="61"/>
      <c r="Q47" s="61"/>
      <c r="R47" s="61"/>
      <c r="S47" s="61"/>
      <c r="T47" s="61"/>
      <c r="U47" s="61"/>
      <c r="V47" s="61"/>
      <c r="W47" s="61"/>
      <c r="X47" s="61"/>
      <c r="Y47" s="61"/>
      <c r="Z47" s="61"/>
    </row>
    <row r="48" spans="1:26" ht="15.75" customHeight="1" x14ac:dyDescent="0.35">
      <c r="A48" s="60"/>
      <c r="B48" s="61"/>
      <c r="C48" s="62"/>
      <c r="D48" s="62"/>
      <c r="E48" s="62"/>
      <c r="F48" s="62"/>
      <c r="G48" s="63"/>
      <c r="H48" s="62"/>
      <c r="I48" s="62"/>
      <c r="J48" s="62"/>
      <c r="K48" s="63"/>
      <c r="L48" s="61"/>
      <c r="M48" s="61"/>
      <c r="N48" s="61"/>
      <c r="O48" s="61"/>
      <c r="P48" s="61"/>
      <c r="Q48" s="61"/>
      <c r="R48" s="61"/>
      <c r="S48" s="61"/>
      <c r="T48" s="61"/>
      <c r="U48" s="61"/>
      <c r="V48" s="61"/>
      <c r="W48" s="61"/>
      <c r="X48" s="61"/>
      <c r="Y48" s="61"/>
      <c r="Z48" s="61"/>
    </row>
    <row r="49" spans="1:26" ht="15.75" customHeight="1" x14ac:dyDescent="0.35">
      <c r="A49" s="60"/>
      <c r="B49" s="61"/>
      <c r="C49" s="62"/>
      <c r="D49" s="62"/>
      <c r="E49" s="62"/>
      <c r="F49" s="62"/>
      <c r="G49" s="63"/>
      <c r="H49" s="62"/>
      <c r="I49" s="62"/>
      <c r="J49" s="62"/>
      <c r="K49" s="63"/>
      <c r="L49" s="61"/>
      <c r="M49" s="61"/>
      <c r="N49" s="61"/>
      <c r="O49" s="61"/>
      <c r="P49" s="61"/>
      <c r="Q49" s="61"/>
      <c r="R49" s="61"/>
      <c r="S49" s="61"/>
      <c r="T49" s="61"/>
      <c r="U49" s="61"/>
      <c r="V49" s="61"/>
      <c r="W49" s="61"/>
      <c r="X49" s="61"/>
      <c r="Y49" s="61"/>
      <c r="Z49" s="61"/>
    </row>
    <row r="50" spans="1:26" ht="15.75" customHeight="1" x14ac:dyDescent="0.35">
      <c r="A50" s="60"/>
      <c r="B50" s="61"/>
      <c r="C50" s="62"/>
      <c r="D50" s="62"/>
      <c r="E50" s="62"/>
      <c r="F50" s="62"/>
      <c r="G50" s="63"/>
      <c r="H50" s="62"/>
      <c r="I50" s="62"/>
      <c r="J50" s="62"/>
      <c r="K50" s="63"/>
      <c r="L50" s="61"/>
      <c r="M50" s="61"/>
      <c r="N50" s="61"/>
      <c r="O50" s="61"/>
      <c r="P50" s="61"/>
      <c r="Q50" s="61"/>
      <c r="R50" s="61"/>
      <c r="S50" s="61"/>
      <c r="T50" s="61"/>
      <c r="U50" s="61"/>
      <c r="V50" s="61"/>
      <c r="W50" s="61"/>
      <c r="X50" s="61"/>
      <c r="Y50" s="61"/>
      <c r="Z50" s="61"/>
    </row>
    <row r="51" spans="1:26" ht="15.75" customHeight="1" x14ac:dyDescent="0.35">
      <c r="A51" s="60"/>
      <c r="B51" s="61"/>
      <c r="C51" s="62"/>
      <c r="D51" s="62"/>
      <c r="E51" s="62"/>
      <c r="F51" s="62"/>
      <c r="G51" s="63"/>
      <c r="H51" s="62"/>
      <c r="I51" s="62"/>
      <c r="J51" s="62"/>
      <c r="K51" s="63"/>
      <c r="L51" s="61"/>
      <c r="M51" s="61"/>
      <c r="N51" s="61"/>
      <c r="O51" s="61"/>
      <c r="P51" s="61"/>
      <c r="Q51" s="61"/>
      <c r="R51" s="61"/>
      <c r="S51" s="61"/>
      <c r="T51" s="61"/>
      <c r="U51" s="61"/>
      <c r="V51" s="61"/>
      <c r="W51" s="61"/>
      <c r="X51" s="61"/>
      <c r="Y51" s="61"/>
      <c r="Z51" s="61"/>
    </row>
    <row r="52" spans="1:26" ht="15.75" customHeight="1" x14ac:dyDescent="0.35">
      <c r="A52" s="60"/>
      <c r="B52" s="61"/>
      <c r="C52" s="62"/>
      <c r="D52" s="62"/>
      <c r="E52" s="62"/>
      <c r="F52" s="62"/>
      <c r="G52" s="63"/>
      <c r="H52" s="62"/>
      <c r="I52" s="62"/>
      <c r="J52" s="62"/>
      <c r="K52" s="63"/>
      <c r="L52" s="61"/>
      <c r="M52" s="61"/>
      <c r="N52" s="61"/>
      <c r="O52" s="61"/>
      <c r="P52" s="61"/>
      <c r="Q52" s="61"/>
      <c r="R52" s="61"/>
      <c r="S52" s="61"/>
      <c r="T52" s="61"/>
      <c r="U52" s="61"/>
      <c r="V52" s="61"/>
      <c r="W52" s="61"/>
      <c r="X52" s="61"/>
      <c r="Y52" s="61"/>
      <c r="Z52" s="61"/>
    </row>
    <row r="53" spans="1:26" ht="15.75" customHeight="1" x14ac:dyDescent="0.35">
      <c r="A53" s="60"/>
      <c r="B53" s="61"/>
      <c r="C53" s="62"/>
      <c r="D53" s="62"/>
      <c r="E53" s="62"/>
      <c r="F53" s="62"/>
      <c r="G53" s="63"/>
      <c r="H53" s="62"/>
      <c r="I53" s="62"/>
      <c r="J53" s="62"/>
      <c r="K53" s="63"/>
      <c r="L53" s="61"/>
      <c r="M53" s="61"/>
      <c r="N53" s="61"/>
      <c r="O53" s="61"/>
      <c r="P53" s="61"/>
      <c r="Q53" s="61"/>
      <c r="R53" s="61"/>
      <c r="S53" s="61"/>
      <c r="T53" s="61"/>
      <c r="U53" s="61"/>
      <c r="V53" s="61"/>
      <c r="W53" s="61"/>
      <c r="X53" s="61"/>
      <c r="Y53" s="61"/>
      <c r="Z53" s="61"/>
    </row>
    <row r="54" spans="1:26" ht="15.75" customHeight="1" x14ac:dyDescent="0.35">
      <c r="A54" s="60"/>
      <c r="B54" s="61"/>
      <c r="C54" s="62"/>
      <c r="D54" s="62"/>
      <c r="E54" s="62"/>
      <c r="F54" s="62"/>
      <c r="G54" s="63"/>
      <c r="H54" s="62"/>
      <c r="I54" s="62"/>
      <c r="J54" s="62"/>
      <c r="K54" s="63"/>
      <c r="L54" s="61"/>
      <c r="M54" s="61"/>
      <c r="N54" s="61"/>
      <c r="O54" s="61"/>
      <c r="P54" s="61"/>
      <c r="Q54" s="61"/>
      <c r="R54" s="61"/>
      <c r="S54" s="61"/>
      <c r="T54" s="61"/>
      <c r="U54" s="61"/>
      <c r="V54" s="61"/>
      <c r="W54" s="61"/>
      <c r="X54" s="61"/>
      <c r="Y54" s="61"/>
      <c r="Z54" s="61"/>
    </row>
    <row r="55" spans="1:26" ht="15.75" customHeight="1" x14ac:dyDescent="0.35">
      <c r="A55" s="60"/>
      <c r="B55" s="61"/>
      <c r="C55" s="62"/>
      <c r="D55" s="62"/>
      <c r="E55" s="62"/>
      <c r="F55" s="62"/>
      <c r="G55" s="63"/>
      <c r="H55" s="62"/>
      <c r="I55" s="62"/>
      <c r="J55" s="62"/>
      <c r="K55" s="63"/>
      <c r="L55" s="61"/>
      <c r="M55" s="61"/>
      <c r="N55" s="61"/>
      <c r="O55" s="61"/>
      <c r="P55" s="61"/>
      <c r="Q55" s="61"/>
      <c r="R55" s="61"/>
      <c r="S55" s="61"/>
      <c r="T55" s="61"/>
      <c r="U55" s="61"/>
      <c r="V55" s="61"/>
      <c r="W55" s="61"/>
      <c r="X55" s="61"/>
      <c r="Y55" s="61"/>
      <c r="Z55" s="61"/>
    </row>
    <row r="56" spans="1:26" ht="15.75" customHeight="1" x14ac:dyDescent="0.35">
      <c r="A56" s="60"/>
      <c r="B56" s="61"/>
      <c r="C56" s="62"/>
      <c r="D56" s="62"/>
      <c r="E56" s="62"/>
      <c r="F56" s="62"/>
      <c r="G56" s="63"/>
      <c r="H56" s="62"/>
      <c r="I56" s="62"/>
      <c r="J56" s="62"/>
      <c r="K56" s="63"/>
      <c r="L56" s="61"/>
      <c r="M56" s="61"/>
      <c r="N56" s="61"/>
      <c r="O56" s="61"/>
      <c r="P56" s="61"/>
      <c r="Q56" s="61"/>
      <c r="R56" s="61"/>
      <c r="S56" s="61"/>
      <c r="T56" s="61"/>
      <c r="U56" s="61"/>
      <c r="V56" s="61"/>
      <c r="W56" s="61"/>
      <c r="X56" s="61"/>
      <c r="Y56" s="61"/>
      <c r="Z56" s="61"/>
    </row>
    <row r="57" spans="1:26" ht="15.75" customHeight="1" x14ac:dyDescent="0.35">
      <c r="A57" s="60"/>
      <c r="B57" s="61"/>
      <c r="C57" s="62"/>
      <c r="D57" s="62"/>
      <c r="E57" s="62"/>
      <c r="F57" s="62"/>
      <c r="G57" s="63"/>
      <c r="H57" s="62"/>
      <c r="I57" s="62"/>
      <c r="J57" s="62"/>
      <c r="K57" s="63"/>
      <c r="L57" s="61"/>
      <c r="M57" s="61"/>
      <c r="N57" s="61"/>
      <c r="O57" s="61"/>
      <c r="P57" s="61"/>
      <c r="Q57" s="61"/>
      <c r="R57" s="61"/>
      <c r="S57" s="61"/>
      <c r="T57" s="61"/>
      <c r="U57" s="61"/>
      <c r="V57" s="61"/>
      <c r="W57" s="61"/>
      <c r="X57" s="61"/>
      <c r="Y57" s="61"/>
      <c r="Z57" s="61"/>
    </row>
    <row r="58" spans="1:26" ht="15.75" customHeight="1" x14ac:dyDescent="0.35">
      <c r="A58" s="60"/>
      <c r="B58" s="61"/>
      <c r="C58" s="62"/>
      <c r="D58" s="62"/>
      <c r="E58" s="62"/>
      <c r="F58" s="62"/>
      <c r="G58" s="63"/>
      <c r="H58" s="62"/>
      <c r="I58" s="62"/>
      <c r="J58" s="62"/>
      <c r="K58" s="63"/>
      <c r="L58" s="61"/>
      <c r="M58" s="61"/>
      <c r="N58" s="61"/>
      <c r="O58" s="61"/>
      <c r="P58" s="61"/>
      <c r="Q58" s="61"/>
      <c r="R58" s="61"/>
      <c r="S58" s="61"/>
      <c r="T58" s="61"/>
      <c r="U58" s="61"/>
      <c r="V58" s="61"/>
      <c r="W58" s="61"/>
      <c r="X58" s="61"/>
      <c r="Y58" s="61"/>
      <c r="Z58" s="61"/>
    </row>
    <row r="59" spans="1:26" ht="15.75" customHeight="1" x14ac:dyDescent="0.35">
      <c r="A59" s="60"/>
      <c r="B59" s="61"/>
      <c r="C59" s="62"/>
      <c r="D59" s="62"/>
      <c r="E59" s="62"/>
      <c r="F59" s="62"/>
      <c r="G59" s="63"/>
      <c r="H59" s="62"/>
      <c r="I59" s="62"/>
      <c r="J59" s="62"/>
      <c r="K59" s="63"/>
      <c r="L59" s="61"/>
      <c r="M59" s="61"/>
      <c r="N59" s="61"/>
      <c r="O59" s="61"/>
      <c r="P59" s="61"/>
      <c r="Q59" s="61"/>
      <c r="R59" s="61"/>
      <c r="S59" s="61"/>
      <c r="T59" s="61"/>
      <c r="U59" s="61"/>
      <c r="V59" s="61"/>
      <c r="W59" s="61"/>
      <c r="X59" s="61"/>
      <c r="Y59" s="61"/>
      <c r="Z59" s="61"/>
    </row>
    <row r="60" spans="1:26" ht="15.75" customHeight="1" x14ac:dyDescent="0.35">
      <c r="A60" s="60"/>
      <c r="B60" s="61"/>
      <c r="C60" s="62"/>
      <c r="D60" s="62"/>
      <c r="E60" s="62"/>
      <c r="F60" s="62"/>
      <c r="G60" s="63"/>
      <c r="H60" s="62"/>
      <c r="I60" s="62"/>
      <c r="J60" s="62"/>
      <c r="K60" s="63"/>
      <c r="L60" s="61"/>
      <c r="M60" s="61"/>
      <c r="N60" s="61"/>
      <c r="O60" s="61"/>
      <c r="P60" s="61"/>
      <c r="Q60" s="61"/>
      <c r="R60" s="61"/>
      <c r="S60" s="61"/>
      <c r="T60" s="61"/>
      <c r="U60" s="61"/>
      <c r="V60" s="61"/>
      <c r="W60" s="61"/>
      <c r="X60" s="61"/>
      <c r="Y60" s="61"/>
      <c r="Z60" s="61"/>
    </row>
    <row r="61" spans="1:26" ht="15.75" customHeight="1" x14ac:dyDescent="0.35">
      <c r="A61" s="60"/>
      <c r="B61" s="61"/>
      <c r="C61" s="62"/>
      <c r="D61" s="62"/>
      <c r="E61" s="62"/>
      <c r="F61" s="62"/>
      <c r="G61" s="63"/>
      <c r="H61" s="62"/>
      <c r="I61" s="62"/>
      <c r="J61" s="62"/>
      <c r="K61" s="63"/>
      <c r="L61" s="61"/>
      <c r="M61" s="61"/>
      <c r="N61" s="61"/>
      <c r="O61" s="61"/>
      <c r="P61" s="61"/>
      <c r="Q61" s="61"/>
      <c r="R61" s="61"/>
      <c r="S61" s="61"/>
      <c r="T61" s="61"/>
      <c r="U61" s="61"/>
      <c r="V61" s="61"/>
      <c r="W61" s="61"/>
      <c r="X61" s="61"/>
      <c r="Y61" s="61"/>
      <c r="Z61" s="61"/>
    </row>
    <row r="62" spans="1:26" ht="15.75" customHeight="1" x14ac:dyDescent="0.35">
      <c r="A62" s="60"/>
      <c r="B62" s="61"/>
      <c r="C62" s="62"/>
      <c r="D62" s="62"/>
      <c r="E62" s="62"/>
      <c r="F62" s="62"/>
      <c r="G62" s="63"/>
      <c r="H62" s="62"/>
      <c r="I62" s="62"/>
      <c r="J62" s="62"/>
      <c r="K62" s="63"/>
      <c r="L62" s="61"/>
      <c r="M62" s="61"/>
      <c r="N62" s="61"/>
      <c r="O62" s="61"/>
      <c r="P62" s="61"/>
      <c r="Q62" s="61"/>
      <c r="R62" s="61"/>
      <c r="S62" s="61"/>
      <c r="T62" s="61"/>
      <c r="U62" s="61"/>
      <c r="V62" s="61"/>
      <c r="W62" s="61"/>
      <c r="X62" s="61"/>
      <c r="Y62" s="61"/>
      <c r="Z62" s="61"/>
    </row>
    <row r="63" spans="1:26" ht="15.75" customHeight="1" x14ac:dyDescent="0.35">
      <c r="A63" s="60"/>
      <c r="B63" s="61"/>
      <c r="C63" s="62"/>
      <c r="D63" s="62"/>
      <c r="E63" s="62"/>
      <c r="F63" s="62"/>
      <c r="G63" s="63"/>
      <c r="H63" s="62"/>
      <c r="I63" s="62"/>
      <c r="J63" s="62"/>
      <c r="K63" s="63"/>
      <c r="L63" s="61"/>
      <c r="M63" s="61"/>
      <c r="N63" s="61"/>
      <c r="O63" s="61"/>
      <c r="P63" s="61"/>
      <c r="Q63" s="61"/>
      <c r="R63" s="61"/>
      <c r="S63" s="61"/>
      <c r="T63" s="61"/>
      <c r="U63" s="61"/>
      <c r="V63" s="61"/>
      <c r="W63" s="61"/>
      <c r="X63" s="61"/>
      <c r="Y63" s="61"/>
      <c r="Z63" s="61"/>
    </row>
    <row r="64" spans="1:26" ht="15.75" customHeight="1" x14ac:dyDescent="0.35">
      <c r="A64" s="60"/>
      <c r="B64" s="61"/>
      <c r="C64" s="62"/>
      <c r="D64" s="62"/>
      <c r="E64" s="62"/>
      <c r="F64" s="62"/>
      <c r="G64" s="63"/>
      <c r="H64" s="62"/>
      <c r="I64" s="62"/>
      <c r="J64" s="62"/>
      <c r="K64" s="63"/>
      <c r="L64" s="61"/>
      <c r="M64" s="61"/>
      <c r="N64" s="61"/>
      <c r="O64" s="61"/>
      <c r="P64" s="61"/>
      <c r="Q64" s="61"/>
      <c r="R64" s="61"/>
      <c r="S64" s="61"/>
      <c r="T64" s="61"/>
      <c r="U64" s="61"/>
      <c r="V64" s="61"/>
      <c r="W64" s="61"/>
      <c r="X64" s="61"/>
      <c r="Y64" s="61"/>
      <c r="Z64" s="61"/>
    </row>
    <row r="65" spans="1:26" ht="15.75" customHeight="1" x14ac:dyDescent="0.35">
      <c r="A65" s="60"/>
      <c r="B65" s="61"/>
      <c r="C65" s="62"/>
      <c r="D65" s="62"/>
      <c r="E65" s="62"/>
      <c r="F65" s="62"/>
      <c r="G65" s="63"/>
      <c r="H65" s="62"/>
      <c r="I65" s="62"/>
      <c r="J65" s="62"/>
      <c r="K65" s="63"/>
      <c r="L65" s="61"/>
      <c r="M65" s="61"/>
      <c r="N65" s="61"/>
      <c r="O65" s="61"/>
      <c r="P65" s="61"/>
      <c r="Q65" s="61"/>
      <c r="R65" s="61"/>
      <c r="S65" s="61"/>
      <c r="T65" s="61"/>
      <c r="U65" s="61"/>
      <c r="V65" s="61"/>
      <c r="W65" s="61"/>
      <c r="X65" s="61"/>
      <c r="Y65" s="61"/>
      <c r="Z65" s="61"/>
    </row>
    <row r="66" spans="1:26" ht="15.75" customHeight="1" x14ac:dyDescent="0.35">
      <c r="A66" s="60"/>
      <c r="B66" s="61"/>
      <c r="C66" s="62"/>
      <c r="D66" s="62"/>
      <c r="E66" s="62"/>
      <c r="F66" s="62"/>
      <c r="G66" s="63"/>
      <c r="H66" s="62"/>
      <c r="I66" s="62"/>
      <c r="J66" s="62"/>
      <c r="K66" s="63"/>
      <c r="L66" s="61"/>
      <c r="M66" s="61"/>
      <c r="N66" s="61"/>
      <c r="O66" s="61"/>
      <c r="P66" s="61"/>
      <c r="Q66" s="61"/>
      <c r="R66" s="61"/>
      <c r="S66" s="61"/>
      <c r="T66" s="61"/>
      <c r="U66" s="61"/>
      <c r="V66" s="61"/>
      <c r="W66" s="61"/>
      <c r="X66" s="61"/>
      <c r="Y66" s="61"/>
      <c r="Z66" s="61"/>
    </row>
    <row r="67" spans="1:26" ht="15.75" customHeight="1" x14ac:dyDescent="0.35">
      <c r="A67" s="60"/>
      <c r="B67" s="61"/>
      <c r="C67" s="62"/>
      <c r="D67" s="62"/>
      <c r="E67" s="62"/>
      <c r="F67" s="62"/>
      <c r="G67" s="63"/>
      <c r="H67" s="62"/>
      <c r="I67" s="62"/>
      <c r="J67" s="62"/>
      <c r="K67" s="63"/>
      <c r="L67" s="61"/>
      <c r="M67" s="61"/>
      <c r="N67" s="61"/>
      <c r="O67" s="61"/>
      <c r="P67" s="61"/>
      <c r="Q67" s="61"/>
      <c r="R67" s="61"/>
      <c r="S67" s="61"/>
      <c r="T67" s="61"/>
      <c r="U67" s="61"/>
      <c r="V67" s="61"/>
      <c r="W67" s="61"/>
      <c r="X67" s="61"/>
      <c r="Y67" s="61"/>
      <c r="Z67" s="61"/>
    </row>
    <row r="68" spans="1:26" ht="15.75" customHeight="1" x14ac:dyDescent="0.35">
      <c r="A68" s="60"/>
      <c r="B68" s="61"/>
      <c r="C68" s="62"/>
      <c r="D68" s="62"/>
      <c r="E68" s="62"/>
      <c r="F68" s="62"/>
      <c r="G68" s="63"/>
      <c r="H68" s="62"/>
      <c r="I68" s="62"/>
      <c r="J68" s="62"/>
      <c r="K68" s="63"/>
      <c r="L68" s="61"/>
      <c r="M68" s="61"/>
      <c r="N68" s="61"/>
      <c r="O68" s="61"/>
      <c r="P68" s="61"/>
      <c r="Q68" s="61"/>
      <c r="R68" s="61"/>
      <c r="S68" s="61"/>
      <c r="T68" s="61"/>
      <c r="U68" s="61"/>
      <c r="V68" s="61"/>
      <c r="W68" s="61"/>
      <c r="X68" s="61"/>
      <c r="Y68" s="61"/>
      <c r="Z68" s="61"/>
    </row>
    <row r="69" spans="1:26" ht="15.75" customHeight="1" x14ac:dyDescent="0.35">
      <c r="A69" s="60"/>
      <c r="B69" s="61"/>
      <c r="C69" s="62"/>
      <c r="D69" s="62"/>
      <c r="E69" s="62"/>
      <c r="F69" s="62"/>
      <c r="G69" s="63"/>
      <c r="H69" s="62"/>
      <c r="I69" s="62"/>
      <c r="J69" s="62"/>
      <c r="K69" s="63"/>
      <c r="L69" s="61"/>
      <c r="M69" s="61"/>
      <c r="N69" s="61"/>
      <c r="O69" s="61"/>
      <c r="P69" s="61"/>
      <c r="Q69" s="61"/>
      <c r="R69" s="61"/>
      <c r="S69" s="61"/>
      <c r="T69" s="61"/>
      <c r="U69" s="61"/>
      <c r="V69" s="61"/>
      <c r="W69" s="61"/>
      <c r="X69" s="61"/>
      <c r="Y69" s="61"/>
      <c r="Z69" s="61"/>
    </row>
    <row r="70" spans="1:26" ht="15.75" customHeight="1" x14ac:dyDescent="0.35">
      <c r="A70" s="60"/>
      <c r="B70" s="61"/>
      <c r="C70" s="62"/>
      <c r="D70" s="62"/>
      <c r="E70" s="62"/>
      <c r="F70" s="62"/>
      <c r="G70" s="63"/>
      <c r="H70" s="62"/>
      <c r="I70" s="62"/>
      <c r="J70" s="62"/>
      <c r="K70" s="63"/>
      <c r="L70" s="61"/>
      <c r="M70" s="61"/>
      <c r="N70" s="61"/>
      <c r="O70" s="61"/>
      <c r="P70" s="61"/>
      <c r="Q70" s="61"/>
      <c r="R70" s="61"/>
      <c r="S70" s="61"/>
      <c r="T70" s="61"/>
      <c r="U70" s="61"/>
      <c r="V70" s="61"/>
      <c r="W70" s="61"/>
      <c r="X70" s="61"/>
      <c r="Y70" s="61"/>
      <c r="Z70" s="61"/>
    </row>
    <row r="71" spans="1:26" ht="15.75" customHeight="1" x14ac:dyDescent="0.35">
      <c r="A71" s="60"/>
      <c r="B71" s="61"/>
      <c r="C71" s="62"/>
      <c r="D71" s="62"/>
      <c r="E71" s="62"/>
      <c r="F71" s="62"/>
      <c r="G71" s="63"/>
      <c r="H71" s="62"/>
      <c r="I71" s="62"/>
      <c r="J71" s="62"/>
      <c r="K71" s="63"/>
      <c r="L71" s="61"/>
      <c r="M71" s="61"/>
      <c r="N71" s="61"/>
      <c r="O71" s="61"/>
      <c r="P71" s="61"/>
      <c r="Q71" s="61"/>
      <c r="R71" s="61"/>
      <c r="S71" s="61"/>
      <c r="T71" s="61"/>
      <c r="U71" s="61"/>
      <c r="V71" s="61"/>
      <c r="W71" s="61"/>
      <c r="X71" s="61"/>
      <c r="Y71" s="61"/>
      <c r="Z71" s="61"/>
    </row>
    <row r="72" spans="1:26" ht="15.75" customHeight="1" x14ac:dyDescent="0.35">
      <c r="A72" s="60"/>
      <c r="B72" s="61"/>
      <c r="C72" s="62"/>
      <c r="D72" s="62"/>
      <c r="E72" s="62"/>
      <c r="F72" s="62"/>
      <c r="G72" s="63"/>
      <c r="H72" s="62"/>
      <c r="I72" s="62"/>
      <c r="J72" s="62"/>
      <c r="K72" s="63"/>
      <c r="L72" s="61"/>
      <c r="M72" s="61"/>
      <c r="N72" s="61"/>
      <c r="O72" s="61"/>
      <c r="P72" s="61"/>
      <c r="Q72" s="61"/>
      <c r="R72" s="61"/>
      <c r="S72" s="61"/>
      <c r="T72" s="61"/>
      <c r="U72" s="61"/>
      <c r="V72" s="61"/>
      <c r="W72" s="61"/>
      <c r="X72" s="61"/>
      <c r="Y72" s="61"/>
      <c r="Z72" s="61"/>
    </row>
    <row r="73" spans="1:26" ht="15.75" customHeight="1" x14ac:dyDescent="0.35">
      <c r="A73" s="60"/>
      <c r="B73" s="61"/>
      <c r="C73" s="62"/>
      <c r="D73" s="62"/>
      <c r="E73" s="62"/>
      <c r="F73" s="62"/>
      <c r="G73" s="63"/>
      <c r="H73" s="62"/>
      <c r="I73" s="62"/>
      <c r="J73" s="62"/>
      <c r="K73" s="63"/>
      <c r="L73" s="61"/>
      <c r="M73" s="61"/>
      <c r="N73" s="61"/>
      <c r="O73" s="61"/>
      <c r="P73" s="61"/>
      <c r="Q73" s="61"/>
      <c r="R73" s="61"/>
      <c r="S73" s="61"/>
      <c r="T73" s="61"/>
      <c r="U73" s="61"/>
      <c r="V73" s="61"/>
      <c r="W73" s="61"/>
      <c r="X73" s="61"/>
      <c r="Y73" s="61"/>
      <c r="Z73" s="61"/>
    </row>
    <row r="74" spans="1:26" ht="15.75" customHeight="1" x14ac:dyDescent="0.35">
      <c r="A74" s="60"/>
      <c r="B74" s="61"/>
      <c r="C74" s="62"/>
      <c r="D74" s="62"/>
      <c r="E74" s="62"/>
      <c r="F74" s="62"/>
      <c r="G74" s="63"/>
      <c r="H74" s="62"/>
      <c r="I74" s="62"/>
      <c r="J74" s="62"/>
      <c r="K74" s="63"/>
      <c r="L74" s="61"/>
      <c r="M74" s="61"/>
      <c r="N74" s="61"/>
      <c r="O74" s="61"/>
      <c r="P74" s="61"/>
      <c r="Q74" s="61"/>
      <c r="R74" s="61"/>
      <c r="S74" s="61"/>
      <c r="T74" s="61"/>
      <c r="U74" s="61"/>
      <c r="V74" s="61"/>
      <c r="W74" s="61"/>
      <c r="X74" s="61"/>
      <c r="Y74" s="61"/>
      <c r="Z74" s="61"/>
    </row>
    <row r="75" spans="1:26" ht="15.75" customHeight="1" x14ac:dyDescent="0.35">
      <c r="A75" s="60"/>
      <c r="B75" s="61"/>
      <c r="C75" s="62"/>
      <c r="D75" s="62"/>
      <c r="E75" s="62"/>
      <c r="F75" s="62"/>
      <c r="G75" s="63"/>
      <c r="H75" s="62"/>
      <c r="I75" s="62"/>
      <c r="J75" s="62"/>
      <c r="K75" s="63"/>
      <c r="L75" s="61"/>
      <c r="M75" s="61"/>
      <c r="N75" s="61"/>
      <c r="O75" s="61"/>
      <c r="P75" s="61"/>
      <c r="Q75" s="61"/>
      <c r="R75" s="61"/>
      <c r="S75" s="61"/>
      <c r="T75" s="61"/>
      <c r="U75" s="61"/>
      <c r="V75" s="61"/>
      <c r="W75" s="61"/>
      <c r="X75" s="61"/>
      <c r="Y75" s="61"/>
      <c r="Z75" s="61"/>
    </row>
    <row r="76" spans="1:26" ht="15.75" customHeight="1" x14ac:dyDescent="0.35">
      <c r="A76" s="60"/>
      <c r="B76" s="61"/>
      <c r="C76" s="62"/>
      <c r="D76" s="62"/>
      <c r="E76" s="62"/>
      <c r="F76" s="62"/>
      <c r="G76" s="63"/>
      <c r="H76" s="62"/>
      <c r="I76" s="62"/>
      <c r="J76" s="62"/>
      <c r="K76" s="63"/>
      <c r="L76" s="61"/>
      <c r="M76" s="61"/>
      <c r="N76" s="61"/>
      <c r="O76" s="61"/>
      <c r="P76" s="61"/>
      <c r="Q76" s="61"/>
      <c r="R76" s="61"/>
      <c r="S76" s="61"/>
      <c r="T76" s="61"/>
      <c r="U76" s="61"/>
      <c r="V76" s="61"/>
      <c r="W76" s="61"/>
      <c r="X76" s="61"/>
      <c r="Y76" s="61"/>
      <c r="Z76" s="61"/>
    </row>
    <row r="77" spans="1:26" ht="15.75" customHeight="1" x14ac:dyDescent="0.35">
      <c r="A77" s="60"/>
      <c r="B77" s="61"/>
      <c r="C77" s="62"/>
      <c r="D77" s="62"/>
      <c r="E77" s="62"/>
      <c r="F77" s="62"/>
      <c r="G77" s="63"/>
      <c r="H77" s="62"/>
      <c r="I77" s="62"/>
      <c r="J77" s="62"/>
      <c r="K77" s="63"/>
      <c r="L77" s="61"/>
      <c r="M77" s="61"/>
      <c r="N77" s="61"/>
      <c r="O77" s="61"/>
      <c r="P77" s="61"/>
      <c r="Q77" s="61"/>
      <c r="R77" s="61"/>
      <c r="S77" s="61"/>
      <c r="T77" s="61"/>
      <c r="U77" s="61"/>
      <c r="V77" s="61"/>
      <c r="W77" s="61"/>
      <c r="X77" s="61"/>
      <c r="Y77" s="61"/>
      <c r="Z77" s="61"/>
    </row>
    <row r="78" spans="1:26" ht="15.75" customHeight="1" x14ac:dyDescent="0.35">
      <c r="A78" s="60"/>
      <c r="B78" s="61"/>
      <c r="C78" s="62"/>
      <c r="D78" s="62"/>
      <c r="E78" s="62"/>
      <c r="F78" s="62"/>
      <c r="G78" s="63"/>
      <c r="H78" s="62"/>
      <c r="I78" s="62"/>
      <c r="J78" s="62"/>
      <c r="K78" s="63"/>
      <c r="L78" s="61"/>
      <c r="M78" s="61"/>
      <c r="N78" s="61"/>
      <c r="O78" s="61"/>
      <c r="P78" s="61"/>
      <c r="Q78" s="61"/>
      <c r="R78" s="61"/>
      <c r="S78" s="61"/>
      <c r="T78" s="61"/>
      <c r="U78" s="61"/>
      <c r="V78" s="61"/>
      <c r="W78" s="61"/>
      <c r="X78" s="61"/>
      <c r="Y78" s="61"/>
      <c r="Z78" s="61"/>
    </row>
    <row r="79" spans="1:26" ht="15.75" customHeight="1" x14ac:dyDescent="0.35">
      <c r="A79" s="60"/>
      <c r="B79" s="61"/>
      <c r="C79" s="62"/>
      <c r="D79" s="62"/>
      <c r="E79" s="62"/>
      <c r="F79" s="62"/>
      <c r="G79" s="63"/>
      <c r="H79" s="62"/>
      <c r="I79" s="62"/>
      <c r="J79" s="62"/>
      <c r="K79" s="63"/>
      <c r="L79" s="61"/>
      <c r="M79" s="61"/>
      <c r="N79" s="61"/>
      <c r="O79" s="61"/>
      <c r="P79" s="61"/>
      <c r="Q79" s="61"/>
      <c r="R79" s="61"/>
      <c r="S79" s="61"/>
      <c r="T79" s="61"/>
      <c r="U79" s="61"/>
      <c r="V79" s="61"/>
      <c r="W79" s="61"/>
      <c r="X79" s="61"/>
      <c r="Y79" s="61"/>
      <c r="Z79" s="61"/>
    </row>
    <row r="80" spans="1:26" ht="15.75" customHeight="1" x14ac:dyDescent="0.35">
      <c r="A80" s="60"/>
      <c r="B80" s="61"/>
      <c r="C80" s="62"/>
      <c r="D80" s="62"/>
      <c r="E80" s="62"/>
      <c r="F80" s="62"/>
      <c r="G80" s="63"/>
      <c r="H80" s="62"/>
      <c r="I80" s="62"/>
      <c r="J80" s="62"/>
      <c r="K80" s="63"/>
      <c r="L80" s="61"/>
      <c r="M80" s="61"/>
      <c r="N80" s="61"/>
      <c r="O80" s="61"/>
      <c r="P80" s="61"/>
      <c r="Q80" s="61"/>
      <c r="R80" s="61"/>
      <c r="S80" s="61"/>
      <c r="T80" s="61"/>
      <c r="U80" s="61"/>
      <c r="V80" s="61"/>
      <c r="W80" s="61"/>
      <c r="X80" s="61"/>
      <c r="Y80" s="61"/>
      <c r="Z80" s="61"/>
    </row>
    <row r="81" spans="1:26" ht="15.75" customHeight="1" x14ac:dyDescent="0.35">
      <c r="A81" s="60"/>
      <c r="B81" s="61"/>
      <c r="C81" s="62"/>
      <c r="D81" s="62"/>
      <c r="E81" s="62"/>
      <c r="F81" s="62"/>
      <c r="G81" s="63"/>
      <c r="H81" s="62"/>
      <c r="I81" s="62"/>
      <c r="J81" s="62"/>
      <c r="K81" s="63"/>
      <c r="L81" s="61"/>
      <c r="M81" s="61"/>
      <c r="N81" s="61"/>
      <c r="O81" s="61"/>
      <c r="P81" s="61"/>
      <c r="Q81" s="61"/>
      <c r="R81" s="61"/>
      <c r="S81" s="61"/>
      <c r="T81" s="61"/>
      <c r="U81" s="61"/>
      <c r="V81" s="61"/>
      <c r="W81" s="61"/>
      <c r="X81" s="61"/>
      <c r="Y81" s="61"/>
      <c r="Z81" s="61"/>
    </row>
    <row r="82" spans="1:26" ht="15.75" customHeight="1" x14ac:dyDescent="0.35">
      <c r="A82" s="60"/>
      <c r="B82" s="61"/>
      <c r="C82" s="62"/>
      <c r="D82" s="62"/>
      <c r="E82" s="62"/>
      <c r="F82" s="62"/>
      <c r="G82" s="63"/>
      <c r="H82" s="62"/>
      <c r="I82" s="62"/>
      <c r="J82" s="62"/>
      <c r="K82" s="63"/>
      <c r="L82" s="61"/>
      <c r="M82" s="61"/>
      <c r="N82" s="61"/>
      <c r="O82" s="61"/>
      <c r="P82" s="61"/>
      <c r="Q82" s="61"/>
      <c r="R82" s="61"/>
      <c r="S82" s="61"/>
      <c r="T82" s="61"/>
      <c r="U82" s="61"/>
      <c r="V82" s="61"/>
      <c r="W82" s="61"/>
      <c r="X82" s="61"/>
      <c r="Y82" s="61"/>
      <c r="Z82" s="61"/>
    </row>
    <row r="83" spans="1:26" ht="15.75" customHeight="1" x14ac:dyDescent="0.35">
      <c r="A83" s="60"/>
      <c r="B83" s="61"/>
      <c r="C83" s="62"/>
      <c r="D83" s="62"/>
      <c r="E83" s="62"/>
      <c r="F83" s="62"/>
      <c r="G83" s="63"/>
      <c r="H83" s="62"/>
      <c r="I83" s="62"/>
      <c r="J83" s="62"/>
      <c r="K83" s="63"/>
      <c r="L83" s="61"/>
      <c r="M83" s="61"/>
      <c r="N83" s="61"/>
      <c r="O83" s="61"/>
      <c r="P83" s="61"/>
      <c r="Q83" s="61"/>
      <c r="R83" s="61"/>
      <c r="S83" s="61"/>
      <c r="T83" s="61"/>
      <c r="U83" s="61"/>
      <c r="V83" s="61"/>
      <c r="W83" s="61"/>
      <c r="X83" s="61"/>
      <c r="Y83" s="61"/>
      <c r="Z83" s="61"/>
    </row>
    <row r="84" spans="1:26" ht="15.75" customHeight="1" x14ac:dyDescent="0.35">
      <c r="A84" s="60"/>
      <c r="B84" s="61"/>
      <c r="C84" s="62"/>
      <c r="D84" s="62"/>
      <c r="E84" s="62"/>
      <c r="F84" s="62"/>
      <c r="G84" s="63"/>
      <c r="H84" s="62"/>
      <c r="I84" s="62"/>
      <c r="J84" s="62"/>
      <c r="K84" s="63"/>
      <c r="L84" s="61"/>
      <c r="M84" s="61"/>
      <c r="N84" s="61"/>
      <c r="O84" s="61"/>
      <c r="P84" s="61"/>
      <c r="Q84" s="61"/>
      <c r="R84" s="61"/>
      <c r="S84" s="61"/>
      <c r="T84" s="61"/>
      <c r="U84" s="61"/>
      <c r="V84" s="61"/>
      <c r="W84" s="61"/>
      <c r="X84" s="61"/>
      <c r="Y84" s="61"/>
      <c r="Z84" s="61"/>
    </row>
    <row r="85" spans="1:26" ht="15.75" customHeight="1" x14ac:dyDescent="0.35">
      <c r="A85" s="60"/>
      <c r="B85" s="61"/>
      <c r="C85" s="62"/>
      <c r="D85" s="62"/>
      <c r="E85" s="62"/>
      <c r="F85" s="62"/>
      <c r="G85" s="63"/>
      <c r="H85" s="62"/>
      <c r="I85" s="62"/>
      <c r="J85" s="62"/>
      <c r="K85" s="63"/>
      <c r="L85" s="61"/>
      <c r="M85" s="61"/>
      <c r="N85" s="61"/>
      <c r="O85" s="61"/>
      <c r="P85" s="61"/>
      <c r="Q85" s="61"/>
      <c r="R85" s="61"/>
      <c r="S85" s="61"/>
      <c r="T85" s="61"/>
      <c r="U85" s="61"/>
      <c r="V85" s="61"/>
      <c r="W85" s="61"/>
      <c r="X85" s="61"/>
      <c r="Y85" s="61"/>
      <c r="Z85" s="61"/>
    </row>
    <row r="86" spans="1:26" ht="15.75" customHeight="1" x14ac:dyDescent="0.35">
      <c r="A86" s="60"/>
      <c r="B86" s="61"/>
      <c r="C86" s="62"/>
      <c r="D86" s="62"/>
      <c r="E86" s="62"/>
      <c r="F86" s="62"/>
      <c r="G86" s="63"/>
      <c r="H86" s="62"/>
      <c r="I86" s="62"/>
      <c r="J86" s="62"/>
      <c r="K86" s="63"/>
      <c r="L86" s="61"/>
      <c r="M86" s="61"/>
      <c r="N86" s="61"/>
      <c r="O86" s="61"/>
      <c r="P86" s="61"/>
      <c r="Q86" s="61"/>
      <c r="R86" s="61"/>
      <c r="S86" s="61"/>
      <c r="T86" s="61"/>
      <c r="U86" s="61"/>
      <c r="V86" s="61"/>
      <c r="W86" s="61"/>
      <c r="X86" s="61"/>
      <c r="Y86" s="61"/>
      <c r="Z86" s="61"/>
    </row>
    <row r="87" spans="1:26" ht="15.75" customHeight="1" x14ac:dyDescent="0.35">
      <c r="A87" s="60"/>
      <c r="B87" s="61"/>
      <c r="C87" s="62"/>
      <c r="D87" s="62"/>
      <c r="E87" s="62"/>
      <c r="F87" s="62"/>
      <c r="G87" s="63"/>
      <c r="H87" s="62"/>
      <c r="I87" s="62"/>
      <c r="J87" s="62"/>
      <c r="K87" s="63"/>
      <c r="L87" s="61"/>
      <c r="M87" s="61"/>
      <c r="N87" s="61"/>
      <c r="O87" s="61"/>
      <c r="P87" s="61"/>
      <c r="Q87" s="61"/>
      <c r="R87" s="61"/>
      <c r="S87" s="61"/>
      <c r="T87" s="61"/>
      <c r="U87" s="61"/>
      <c r="V87" s="61"/>
      <c r="W87" s="61"/>
      <c r="X87" s="61"/>
      <c r="Y87" s="61"/>
      <c r="Z87" s="61"/>
    </row>
    <row r="88" spans="1:26" ht="15.75" customHeight="1" x14ac:dyDescent="0.35">
      <c r="A88" s="60"/>
      <c r="B88" s="61"/>
      <c r="C88" s="62"/>
      <c r="D88" s="62"/>
      <c r="E88" s="62"/>
      <c r="F88" s="62"/>
      <c r="G88" s="63"/>
      <c r="H88" s="62"/>
      <c r="I88" s="62"/>
      <c r="J88" s="62"/>
      <c r="K88" s="63"/>
      <c r="L88" s="61"/>
      <c r="M88" s="61"/>
      <c r="N88" s="61"/>
      <c r="O88" s="61"/>
      <c r="P88" s="61"/>
      <c r="Q88" s="61"/>
      <c r="R88" s="61"/>
      <c r="S88" s="61"/>
      <c r="T88" s="61"/>
      <c r="U88" s="61"/>
      <c r="V88" s="61"/>
      <c r="W88" s="61"/>
      <c r="X88" s="61"/>
      <c r="Y88" s="61"/>
      <c r="Z88" s="61"/>
    </row>
    <row r="89" spans="1:26" ht="15.75" customHeight="1" x14ac:dyDescent="0.35">
      <c r="A89" s="60"/>
      <c r="B89" s="61"/>
      <c r="C89" s="62"/>
      <c r="D89" s="62"/>
      <c r="E89" s="62"/>
      <c r="F89" s="62"/>
      <c r="G89" s="63"/>
      <c r="H89" s="62"/>
      <c r="I89" s="62"/>
      <c r="J89" s="62"/>
      <c r="K89" s="63"/>
      <c r="L89" s="61"/>
      <c r="M89" s="61"/>
      <c r="N89" s="61"/>
      <c r="O89" s="61"/>
      <c r="P89" s="61"/>
      <c r="Q89" s="61"/>
      <c r="R89" s="61"/>
      <c r="S89" s="61"/>
      <c r="T89" s="61"/>
      <c r="U89" s="61"/>
      <c r="V89" s="61"/>
      <c r="W89" s="61"/>
      <c r="X89" s="61"/>
      <c r="Y89" s="61"/>
      <c r="Z89" s="61"/>
    </row>
    <row r="90" spans="1:26" ht="15.75" customHeight="1" x14ac:dyDescent="0.35">
      <c r="A90" s="60"/>
      <c r="B90" s="61"/>
      <c r="C90" s="62"/>
      <c r="D90" s="62"/>
      <c r="E90" s="62"/>
      <c r="F90" s="62"/>
      <c r="G90" s="63"/>
      <c r="H90" s="62"/>
      <c r="I90" s="62"/>
      <c r="J90" s="62"/>
      <c r="K90" s="63"/>
      <c r="L90" s="61"/>
      <c r="M90" s="61"/>
      <c r="N90" s="61"/>
      <c r="O90" s="61"/>
      <c r="P90" s="61"/>
      <c r="Q90" s="61"/>
      <c r="R90" s="61"/>
      <c r="S90" s="61"/>
      <c r="T90" s="61"/>
      <c r="U90" s="61"/>
      <c r="V90" s="61"/>
      <c r="W90" s="61"/>
      <c r="X90" s="61"/>
      <c r="Y90" s="61"/>
      <c r="Z90" s="61"/>
    </row>
    <row r="91" spans="1:26" ht="15.75" customHeight="1" x14ac:dyDescent="0.35">
      <c r="A91" s="60"/>
      <c r="B91" s="61"/>
      <c r="C91" s="62"/>
      <c r="D91" s="62"/>
      <c r="E91" s="62"/>
      <c r="F91" s="62"/>
      <c r="G91" s="63"/>
      <c r="H91" s="62"/>
      <c r="I91" s="62"/>
      <c r="J91" s="62"/>
      <c r="K91" s="63"/>
      <c r="L91" s="61"/>
      <c r="M91" s="61"/>
      <c r="N91" s="61"/>
      <c r="O91" s="61"/>
      <c r="P91" s="61"/>
      <c r="Q91" s="61"/>
      <c r="R91" s="61"/>
      <c r="S91" s="61"/>
      <c r="T91" s="61"/>
      <c r="U91" s="61"/>
      <c r="V91" s="61"/>
      <c r="W91" s="61"/>
      <c r="X91" s="61"/>
      <c r="Y91" s="61"/>
      <c r="Z91" s="61"/>
    </row>
    <row r="92" spans="1:26" ht="15.75" customHeight="1" x14ac:dyDescent="0.35">
      <c r="A92" s="60"/>
      <c r="B92" s="61"/>
      <c r="C92" s="62"/>
      <c r="D92" s="62"/>
      <c r="E92" s="62"/>
      <c r="F92" s="62"/>
      <c r="G92" s="63"/>
      <c r="H92" s="62"/>
      <c r="I92" s="62"/>
      <c r="J92" s="62"/>
      <c r="K92" s="63"/>
      <c r="L92" s="61"/>
      <c r="M92" s="61"/>
      <c r="N92" s="61"/>
      <c r="O92" s="61"/>
      <c r="P92" s="61"/>
      <c r="Q92" s="61"/>
      <c r="R92" s="61"/>
      <c r="S92" s="61"/>
      <c r="T92" s="61"/>
      <c r="U92" s="61"/>
      <c r="V92" s="61"/>
      <c r="W92" s="61"/>
      <c r="X92" s="61"/>
      <c r="Y92" s="61"/>
      <c r="Z92" s="61"/>
    </row>
    <row r="93" spans="1:26" ht="15.75" customHeight="1" x14ac:dyDescent="0.35">
      <c r="A93" s="60"/>
      <c r="B93" s="61"/>
      <c r="C93" s="62"/>
      <c r="D93" s="62"/>
      <c r="E93" s="62"/>
      <c r="F93" s="62"/>
      <c r="G93" s="63"/>
      <c r="H93" s="62"/>
      <c r="I93" s="62"/>
      <c r="J93" s="62"/>
      <c r="K93" s="63"/>
      <c r="L93" s="61"/>
      <c r="M93" s="61"/>
      <c r="N93" s="61"/>
      <c r="O93" s="61"/>
      <c r="P93" s="61"/>
      <c r="Q93" s="61"/>
      <c r="R93" s="61"/>
      <c r="S93" s="61"/>
      <c r="T93" s="61"/>
      <c r="U93" s="61"/>
      <c r="V93" s="61"/>
      <c r="W93" s="61"/>
      <c r="X93" s="61"/>
      <c r="Y93" s="61"/>
      <c r="Z93" s="61"/>
    </row>
    <row r="94" spans="1:26" ht="15.75" customHeight="1" x14ac:dyDescent="0.35">
      <c r="A94" s="60"/>
      <c r="B94" s="61"/>
      <c r="C94" s="62"/>
      <c r="D94" s="62"/>
      <c r="E94" s="62"/>
      <c r="F94" s="62"/>
      <c r="G94" s="63"/>
      <c r="H94" s="62"/>
      <c r="I94" s="62"/>
      <c r="J94" s="62"/>
      <c r="K94" s="63"/>
      <c r="L94" s="61"/>
      <c r="M94" s="61"/>
      <c r="N94" s="61"/>
      <c r="O94" s="61"/>
      <c r="P94" s="61"/>
      <c r="Q94" s="61"/>
      <c r="R94" s="61"/>
      <c r="S94" s="61"/>
      <c r="T94" s="61"/>
      <c r="U94" s="61"/>
      <c r="V94" s="61"/>
      <c r="W94" s="61"/>
      <c r="X94" s="61"/>
      <c r="Y94" s="61"/>
      <c r="Z94" s="61"/>
    </row>
    <row r="95" spans="1:26" ht="15.75" customHeight="1" x14ac:dyDescent="0.35">
      <c r="A95" s="60"/>
      <c r="B95" s="61"/>
      <c r="C95" s="62"/>
      <c r="D95" s="62"/>
      <c r="E95" s="62"/>
      <c r="F95" s="62"/>
      <c r="G95" s="63"/>
      <c r="H95" s="62"/>
      <c r="I95" s="62"/>
      <c r="J95" s="62"/>
      <c r="K95" s="63"/>
      <c r="L95" s="61"/>
      <c r="M95" s="61"/>
      <c r="N95" s="61"/>
      <c r="O95" s="61"/>
      <c r="P95" s="61"/>
      <c r="Q95" s="61"/>
      <c r="R95" s="61"/>
      <c r="S95" s="61"/>
      <c r="T95" s="61"/>
      <c r="U95" s="61"/>
      <c r="V95" s="61"/>
      <c r="W95" s="61"/>
      <c r="X95" s="61"/>
      <c r="Y95" s="61"/>
      <c r="Z95" s="61"/>
    </row>
    <row r="96" spans="1:26" ht="15.75" customHeight="1" x14ac:dyDescent="0.35">
      <c r="A96" s="60"/>
      <c r="B96" s="61"/>
      <c r="C96" s="62"/>
      <c r="D96" s="62"/>
      <c r="E96" s="62"/>
      <c r="F96" s="62"/>
      <c r="G96" s="63"/>
      <c r="H96" s="62"/>
      <c r="I96" s="62"/>
      <c r="J96" s="62"/>
      <c r="K96" s="63"/>
      <c r="L96" s="61"/>
      <c r="M96" s="61"/>
      <c r="N96" s="61"/>
      <c r="O96" s="61"/>
      <c r="P96" s="61"/>
      <c r="Q96" s="61"/>
      <c r="R96" s="61"/>
      <c r="S96" s="61"/>
      <c r="T96" s="61"/>
      <c r="U96" s="61"/>
      <c r="V96" s="61"/>
      <c r="W96" s="61"/>
      <c r="X96" s="61"/>
      <c r="Y96" s="61"/>
      <c r="Z96" s="61"/>
    </row>
    <row r="97" spans="1:26" ht="15.75" customHeight="1" x14ac:dyDescent="0.35">
      <c r="A97" s="60"/>
      <c r="B97" s="61"/>
      <c r="C97" s="62"/>
      <c r="D97" s="62"/>
      <c r="E97" s="62"/>
      <c r="F97" s="62"/>
      <c r="G97" s="63"/>
      <c r="H97" s="62"/>
      <c r="I97" s="62"/>
      <c r="J97" s="62"/>
      <c r="K97" s="63"/>
      <c r="L97" s="61"/>
      <c r="M97" s="61"/>
      <c r="N97" s="61"/>
      <c r="O97" s="61"/>
      <c r="P97" s="61"/>
      <c r="Q97" s="61"/>
      <c r="R97" s="61"/>
      <c r="S97" s="61"/>
      <c r="T97" s="61"/>
      <c r="U97" s="61"/>
      <c r="V97" s="61"/>
      <c r="W97" s="61"/>
      <c r="X97" s="61"/>
      <c r="Y97" s="61"/>
      <c r="Z97" s="61"/>
    </row>
    <row r="98" spans="1:26" ht="15.75" customHeight="1" x14ac:dyDescent="0.35">
      <c r="A98" s="60"/>
      <c r="B98" s="61"/>
      <c r="C98" s="62"/>
      <c r="D98" s="62"/>
      <c r="E98" s="62"/>
      <c r="F98" s="62"/>
      <c r="G98" s="63"/>
      <c r="H98" s="62"/>
      <c r="I98" s="62"/>
      <c r="J98" s="62"/>
      <c r="K98" s="63"/>
      <c r="L98" s="61"/>
      <c r="M98" s="61"/>
      <c r="N98" s="61"/>
      <c r="O98" s="61"/>
      <c r="P98" s="61"/>
      <c r="Q98" s="61"/>
      <c r="R98" s="61"/>
      <c r="S98" s="61"/>
      <c r="T98" s="61"/>
      <c r="U98" s="61"/>
      <c r="V98" s="61"/>
      <c r="W98" s="61"/>
      <c r="X98" s="61"/>
      <c r="Y98" s="61"/>
      <c r="Z98" s="61"/>
    </row>
    <row r="99" spans="1:26" ht="15.75" customHeight="1" x14ac:dyDescent="0.35">
      <c r="A99" s="60"/>
      <c r="B99" s="61"/>
      <c r="C99" s="62"/>
      <c r="D99" s="62"/>
      <c r="E99" s="62"/>
      <c r="F99" s="62"/>
      <c r="G99" s="63"/>
      <c r="H99" s="62"/>
      <c r="I99" s="62"/>
      <c r="J99" s="62"/>
      <c r="K99" s="63"/>
      <c r="L99" s="61"/>
      <c r="M99" s="61"/>
      <c r="N99" s="61"/>
      <c r="O99" s="61"/>
      <c r="P99" s="61"/>
      <c r="Q99" s="61"/>
      <c r="R99" s="61"/>
      <c r="S99" s="61"/>
      <c r="T99" s="61"/>
      <c r="U99" s="61"/>
      <c r="V99" s="61"/>
      <c r="W99" s="61"/>
      <c r="X99" s="61"/>
      <c r="Y99" s="61"/>
      <c r="Z99" s="61"/>
    </row>
    <row r="100" spans="1:26" ht="15.75" customHeight="1" x14ac:dyDescent="0.35">
      <c r="A100" s="60"/>
      <c r="B100" s="61"/>
      <c r="C100" s="62"/>
      <c r="D100" s="62"/>
      <c r="E100" s="62"/>
      <c r="F100" s="62"/>
      <c r="G100" s="63"/>
      <c r="H100" s="62"/>
      <c r="I100" s="62"/>
      <c r="J100" s="62"/>
      <c r="K100" s="63"/>
      <c r="L100" s="61"/>
      <c r="M100" s="61"/>
      <c r="N100" s="61"/>
      <c r="O100" s="61"/>
      <c r="P100" s="61"/>
      <c r="Q100" s="61"/>
      <c r="R100" s="61"/>
      <c r="S100" s="61"/>
      <c r="T100" s="61"/>
      <c r="U100" s="61"/>
      <c r="V100" s="61"/>
      <c r="W100" s="61"/>
      <c r="X100" s="61"/>
      <c r="Y100" s="61"/>
      <c r="Z100" s="61"/>
    </row>
    <row r="101" spans="1:26" ht="15.75" customHeight="1" x14ac:dyDescent="0.35">
      <c r="A101" s="60"/>
      <c r="B101" s="61"/>
      <c r="C101" s="62"/>
      <c r="D101" s="62"/>
      <c r="E101" s="62"/>
      <c r="F101" s="62"/>
      <c r="G101" s="63"/>
      <c r="H101" s="62"/>
      <c r="I101" s="62"/>
      <c r="J101" s="62"/>
      <c r="K101" s="63"/>
      <c r="L101" s="61"/>
      <c r="M101" s="61"/>
      <c r="N101" s="61"/>
      <c r="O101" s="61"/>
      <c r="P101" s="61"/>
      <c r="Q101" s="61"/>
      <c r="R101" s="61"/>
      <c r="S101" s="61"/>
      <c r="T101" s="61"/>
      <c r="U101" s="61"/>
      <c r="V101" s="61"/>
      <c r="W101" s="61"/>
      <c r="X101" s="61"/>
      <c r="Y101" s="61"/>
      <c r="Z101" s="61"/>
    </row>
    <row r="102" spans="1:26" ht="15.75" customHeight="1" x14ac:dyDescent="0.35">
      <c r="A102" s="60"/>
      <c r="B102" s="61"/>
      <c r="C102" s="62"/>
      <c r="D102" s="62"/>
      <c r="E102" s="62"/>
      <c r="F102" s="62"/>
      <c r="G102" s="63"/>
      <c r="H102" s="62"/>
      <c r="I102" s="62"/>
      <c r="J102" s="62"/>
      <c r="K102" s="63"/>
      <c r="L102" s="61"/>
      <c r="M102" s="61"/>
      <c r="N102" s="61"/>
      <c r="O102" s="61"/>
      <c r="P102" s="61"/>
      <c r="Q102" s="61"/>
      <c r="R102" s="61"/>
      <c r="S102" s="61"/>
      <c r="T102" s="61"/>
      <c r="U102" s="61"/>
      <c r="V102" s="61"/>
      <c r="W102" s="61"/>
      <c r="X102" s="61"/>
      <c r="Y102" s="61"/>
      <c r="Z102" s="61"/>
    </row>
    <row r="103" spans="1:26" ht="15.75" customHeight="1" x14ac:dyDescent="0.35">
      <c r="A103" s="60"/>
      <c r="B103" s="61"/>
      <c r="C103" s="62"/>
      <c r="D103" s="62"/>
      <c r="E103" s="62"/>
      <c r="F103" s="62"/>
      <c r="G103" s="63"/>
      <c r="H103" s="62"/>
      <c r="I103" s="62"/>
      <c r="J103" s="62"/>
      <c r="K103" s="63"/>
      <c r="L103" s="61"/>
      <c r="M103" s="61"/>
      <c r="N103" s="61"/>
      <c r="O103" s="61"/>
      <c r="P103" s="61"/>
      <c r="Q103" s="61"/>
      <c r="R103" s="61"/>
      <c r="S103" s="61"/>
      <c r="T103" s="61"/>
      <c r="U103" s="61"/>
      <c r="V103" s="61"/>
      <c r="W103" s="61"/>
      <c r="X103" s="61"/>
      <c r="Y103" s="61"/>
      <c r="Z103" s="61"/>
    </row>
    <row r="104" spans="1:26" ht="15.75" customHeight="1" x14ac:dyDescent="0.35">
      <c r="A104" s="60"/>
      <c r="B104" s="61"/>
      <c r="C104" s="62"/>
      <c r="D104" s="62"/>
      <c r="E104" s="62"/>
      <c r="F104" s="62"/>
      <c r="G104" s="63"/>
      <c r="H104" s="62"/>
      <c r="I104" s="62"/>
      <c r="J104" s="62"/>
      <c r="K104" s="63"/>
      <c r="L104" s="61"/>
      <c r="M104" s="61"/>
      <c r="N104" s="61"/>
      <c r="O104" s="61"/>
      <c r="P104" s="61"/>
      <c r="Q104" s="61"/>
      <c r="R104" s="61"/>
      <c r="S104" s="61"/>
      <c r="T104" s="61"/>
      <c r="U104" s="61"/>
      <c r="V104" s="61"/>
      <c r="W104" s="61"/>
      <c r="X104" s="61"/>
      <c r="Y104" s="61"/>
      <c r="Z104" s="61"/>
    </row>
    <row r="105" spans="1:26" ht="15.75" customHeight="1" x14ac:dyDescent="0.35">
      <c r="A105" s="60"/>
      <c r="B105" s="61"/>
      <c r="C105" s="62"/>
      <c r="D105" s="62"/>
      <c r="E105" s="62"/>
      <c r="F105" s="62"/>
      <c r="G105" s="63"/>
      <c r="H105" s="62"/>
      <c r="I105" s="62"/>
      <c r="J105" s="62"/>
      <c r="K105" s="63"/>
      <c r="L105" s="61"/>
      <c r="M105" s="61"/>
      <c r="N105" s="61"/>
      <c r="O105" s="61"/>
      <c r="P105" s="61"/>
      <c r="Q105" s="61"/>
      <c r="R105" s="61"/>
      <c r="S105" s="61"/>
      <c r="T105" s="61"/>
      <c r="U105" s="61"/>
      <c r="V105" s="61"/>
      <c r="W105" s="61"/>
      <c r="X105" s="61"/>
      <c r="Y105" s="61"/>
      <c r="Z105" s="61"/>
    </row>
    <row r="106" spans="1:26" ht="15.75" customHeight="1" x14ac:dyDescent="0.35">
      <c r="A106" s="60"/>
      <c r="B106" s="61"/>
      <c r="C106" s="62"/>
      <c r="D106" s="62"/>
      <c r="E106" s="62"/>
      <c r="F106" s="62"/>
      <c r="G106" s="63"/>
      <c r="H106" s="62"/>
      <c r="I106" s="62"/>
      <c r="J106" s="62"/>
      <c r="K106" s="63"/>
      <c r="L106" s="61"/>
      <c r="M106" s="61"/>
      <c r="N106" s="61"/>
      <c r="O106" s="61"/>
      <c r="P106" s="61"/>
      <c r="Q106" s="61"/>
      <c r="R106" s="61"/>
      <c r="S106" s="61"/>
      <c r="T106" s="61"/>
      <c r="U106" s="61"/>
      <c r="V106" s="61"/>
      <c r="W106" s="61"/>
      <c r="X106" s="61"/>
      <c r="Y106" s="61"/>
      <c r="Z106" s="61"/>
    </row>
    <row r="107" spans="1:26" ht="15.75" customHeight="1" x14ac:dyDescent="0.35">
      <c r="A107" s="60"/>
      <c r="B107" s="61"/>
      <c r="C107" s="62"/>
      <c r="D107" s="62"/>
      <c r="E107" s="62"/>
      <c r="F107" s="62"/>
      <c r="G107" s="63"/>
      <c r="H107" s="62"/>
      <c r="I107" s="62"/>
      <c r="J107" s="62"/>
      <c r="K107" s="63"/>
      <c r="L107" s="61"/>
      <c r="M107" s="61"/>
      <c r="N107" s="61"/>
      <c r="O107" s="61"/>
      <c r="P107" s="61"/>
      <c r="Q107" s="61"/>
      <c r="R107" s="61"/>
      <c r="S107" s="61"/>
      <c r="T107" s="61"/>
      <c r="U107" s="61"/>
      <c r="V107" s="61"/>
      <c r="W107" s="61"/>
      <c r="X107" s="61"/>
      <c r="Y107" s="61"/>
      <c r="Z107" s="61"/>
    </row>
    <row r="108" spans="1:26" ht="15.75" customHeight="1" x14ac:dyDescent="0.35">
      <c r="A108" s="60"/>
      <c r="B108" s="61"/>
      <c r="C108" s="62"/>
      <c r="D108" s="62"/>
      <c r="E108" s="62"/>
      <c r="F108" s="62"/>
      <c r="G108" s="63"/>
      <c r="H108" s="62"/>
      <c r="I108" s="62"/>
      <c r="J108" s="62"/>
      <c r="K108" s="63"/>
      <c r="L108" s="61"/>
      <c r="M108" s="61"/>
      <c r="N108" s="61"/>
      <c r="O108" s="61"/>
      <c r="P108" s="61"/>
      <c r="Q108" s="61"/>
      <c r="R108" s="61"/>
      <c r="S108" s="61"/>
      <c r="T108" s="61"/>
      <c r="U108" s="61"/>
      <c r="V108" s="61"/>
      <c r="W108" s="61"/>
      <c r="X108" s="61"/>
      <c r="Y108" s="61"/>
      <c r="Z108" s="61"/>
    </row>
    <row r="109" spans="1:26" ht="15.75" customHeight="1" x14ac:dyDescent="0.35">
      <c r="A109" s="60"/>
      <c r="B109" s="61"/>
      <c r="C109" s="62"/>
      <c r="D109" s="62"/>
      <c r="E109" s="62"/>
      <c r="F109" s="62"/>
      <c r="G109" s="63"/>
      <c r="H109" s="62"/>
      <c r="I109" s="62"/>
      <c r="J109" s="62"/>
      <c r="K109" s="63"/>
      <c r="L109" s="61"/>
      <c r="M109" s="61"/>
      <c r="N109" s="61"/>
      <c r="O109" s="61"/>
      <c r="P109" s="61"/>
      <c r="Q109" s="61"/>
      <c r="R109" s="61"/>
      <c r="S109" s="61"/>
      <c r="T109" s="61"/>
      <c r="U109" s="61"/>
      <c r="V109" s="61"/>
      <c r="W109" s="61"/>
      <c r="X109" s="61"/>
      <c r="Y109" s="61"/>
      <c r="Z109" s="61"/>
    </row>
    <row r="110" spans="1:26" ht="15.75" customHeight="1" x14ac:dyDescent="0.35">
      <c r="A110" s="60"/>
      <c r="B110" s="61"/>
      <c r="C110" s="62"/>
      <c r="D110" s="62"/>
      <c r="E110" s="62"/>
      <c r="F110" s="62"/>
      <c r="G110" s="63"/>
      <c r="H110" s="62"/>
      <c r="I110" s="62"/>
      <c r="J110" s="62"/>
      <c r="K110" s="63"/>
      <c r="L110" s="61"/>
      <c r="M110" s="61"/>
      <c r="N110" s="61"/>
      <c r="O110" s="61"/>
      <c r="P110" s="61"/>
      <c r="Q110" s="61"/>
      <c r="R110" s="61"/>
      <c r="S110" s="61"/>
      <c r="T110" s="61"/>
      <c r="U110" s="61"/>
      <c r="V110" s="61"/>
      <c r="W110" s="61"/>
      <c r="X110" s="61"/>
      <c r="Y110" s="61"/>
      <c r="Z110" s="61"/>
    </row>
    <row r="111" spans="1:26" ht="15.75" customHeight="1" x14ac:dyDescent="0.35">
      <c r="A111" s="60"/>
      <c r="B111" s="61"/>
      <c r="C111" s="62"/>
      <c r="D111" s="62"/>
      <c r="E111" s="62"/>
      <c r="F111" s="62"/>
      <c r="G111" s="63"/>
      <c r="H111" s="62"/>
      <c r="I111" s="62"/>
      <c r="J111" s="62"/>
      <c r="K111" s="63"/>
      <c r="L111" s="61"/>
      <c r="M111" s="61"/>
      <c r="N111" s="61"/>
      <c r="O111" s="61"/>
      <c r="P111" s="61"/>
      <c r="Q111" s="61"/>
      <c r="R111" s="61"/>
      <c r="S111" s="61"/>
      <c r="T111" s="61"/>
      <c r="U111" s="61"/>
      <c r="V111" s="61"/>
      <c r="W111" s="61"/>
      <c r="X111" s="61"/>
      <c r="Y111" s="61"/>
      <c r="Z111" s="61"/>
    </row>
    <row r="112" spans="1:26" ht="15.75" customHeight="1" x14ac:dyDescent="0.35">
      <c r="A112" s="60"/>
      <c r="B112" s="61"/>
      <c r="C112" s="62"/>
      <c r="D112" s="62"/>
      <c r="E112" s="62"/>
      <c r="F112" s="62"/>
      <c r="G112" s="63"/>
      <c r="H112" s="62"/>
      <c r="I112" s="62"/>
      <c r="J112" s="62"/>
      <c r="K112" s="63"/>
      <c r="L112" s="61"/>
      <c r="M112" s="61"/>
      <c r="N112" s="61"/>
      <c r="O112" s="61"/>
      <c r="P112" s="61"/>
      <c r="Q112" s="61"/>
      <c r="R112" s="61"/>
      <c r="S112" s="61"/>
      <c r="T112" s="61"/>
      <c r="U112" s="61"/>
      <c r="V112" s="61"/>
      <c r="W112" s="61"/>
      <c r="X112" s="61"/>
      <c r="Y112" s="61"/>
      <c r="Z112" s="61"/>
    </row>
    <row r="113" spans="1:26" ht="15.75" customHeight="1" x14ac:dyDescent="0.35">
      <c r="A113" s="60"/>
      <c r="B113" s="61"/>
      <c r="C113" s="62"/>
      <c r="D113" s="62"/>
      <c r="E113" s="62"/>
      <c r="F113" s="62"/>
      <c r="G113" s="63"/>
      <c r="H113" s="62"/>
      <c r="I113" s="62"/>
      <c r="J113" s="62"/>
      <c r="K113" s="63"/>
      <c r="L113" s="61"/>
      <c r="M113" s="61"/>
      <c r="N113" s="61"/>
      <c r="O113" s="61"/>
      <c r="P113" s="61"/>
      <c r="Q113" s="61"/>
      <c r="R113" s="61"/>
      <c r="S113" s="61"/>
      <c r="T113" s="61"/>
      <c r="U113" s="61"/>
      <c r="V113" s="61"/>
      <c r="W113" s="61"/>
      <c r="X113" s="61"/>
      <c r="Y113" s="61"/>
      <c r="Z113" s="61"/>
    </row>
    <row r="114" spans="1:26" ht="15.75" customHeight="1" x14ac:dyDescent="0.35">
      <c r="A114" s="60"/>
      <c r="B114" s="61"/>
      <c r="C114" s="62"/>
      <c r="D114" s="62"/>
      <c r="E114" s="62"/>
      <c r="F114" s="62"/>
      <c r="G114" s="63"/>
      <c r="H114" s="62"/>
      <c r="I114" s="62"/>
      <c r="J114" s="62"/>
      <c r="K114" s="63"/>
      <c r="L114" s="61"/>
      <c r="M114" s="61"/>
      <c r="N114" s="61"/>
      <c r="O114" s="61"/>
      <c r="P114" s="61"/>
      <c r="Q114" s="61"/>
      <c r="R114" s="61"/>
      <c r="S114" s="61"/>
      <c r="T114" s="61"/>
      <c r="U114" s="61"/>
      <c r="V114" s="61"/>
      <c r="W114" s="61"/>
      <c r="X114" s="61"/>
      <c r="Y114" s="61"/>
      <c r="Z114" s="61"/>
    </row>
    <row r="115" spans="1:26" ht="15.75" customHeight="1" x14ac:dyDescent="0.35">
      <c r="A115" s="60"/>
      <c r="B115" s="61"/>
      <c r="C115" s="62"/>
      <c r="D115" s="62"/>
      <c r="E115" s="62"/>
      <c r="F115" s="62"/>
      <c r="G115" s="63"/>
      <c r="H115" s="62"/>
      <c r="I115" s="62"/>
      <c r="J115" s="62"/>
      <c r="K115" s="63"/>
      <c r="L115" s="61"/>
      <c r="M115" s="61"/>
      <c r="N115" s="61"/>
      <c r="O115" s="61"/>
      <c r="P115" s="61"/>
      <c r="Q115" s="61"/>
      <c r="R115" s="61"/>
      <c r="S115" s="61"/>
      <c r="T115" s="61"/>
      <c r="U115" s="61"/>
      <c r="V115" s="61"/>
      <c r="W115" s="61"/>
      <c r="X115" s="61"/>
      <c r="Y115" s="61"/>
      <c r="Z115" s="61"/>
    </row>
    <row r="116" spans="1:26" ht="15.75" customHeight="1" x14ac:dyDescent="0.35">
      <c r="A116" s="60"/>
      <c r="B116" s="61"/>
      <c r="C116" s="62"/>
      <c r="D116" s="62"/>
      <c r="E116" s="62"/>
      <c r="F116" s="62"/>
      <c r="G116" s="63"/>
      <c r="H116" s="62"/>
      <c r="I116" s="62"/>
      <c r="J116" s="62"/>
      <c r="K116" s="63"/>
      <c r="L116" s="61"/>
      <c r="M116" s="61"/>
      <c r="N116" s="61"/>
      <c r="O116" s="61"/>
      <c r="P116" s="61"/>
      <c r="Q116" s="61"/>
      <c r="R116" s="61"/>
      <c r="S116" s="61"/>
      <c r="T116" s="61"/>
      <c r="U116" s="61"/>
      <c r="V116" s="61"/>
      <c r="W116" s="61"/>
      <c r="X116" s="61"/>
      <c r="Y116" s="61"/>
      <c r="Z116" s="61"/>
    </row>
    <row r="117" spans="1:26" ht="15.75" customHeight="1" x14ac:dyDescent="0.35">
      <c r="A117" s="60"/>
      <c r="B117" s="61"/>
      <c r="C117" s="62"/>
      <c r="D117" s="62"/>
      <c r="E117" s="62"/>
      <c r="F117" s="62"/>
      <c r="G117" s="63"/>
      <c r="H117" s="62"/>
      <c r="I117" s="62"/>
      <c r="J117" s="62"/>
      <c r="K117" s="63"/>
      <c r="L117" s="61"/>
      <c r="M117" s="61"/>
      <c r="N117" s="61"/>
      <c r="O117" s="61"/>
      <c r="P117" s="61"/>
      <c r="Q117" s="61"/>
      <c r="R117" s="61"/>
      <c r="S117" s="61"/>
      <c r="T117" s="61"/>
      <c r="U117" s="61"/>
      <c r="V117" s="61"/>
      <c r="W117" s="61"/>
      <c r="X117" s="61"/>
      <c r="Y117" s="61"/>
      <c r="Z117" s="61"/>
    </row>
    <row r="118" spans="1:26" ht="15.75" customHeight="1" x14ac:dyDescent="0.35">
      <c r="A118" s="60"/>
      <c r="B118" s="61"/>
      <c r="C118" s="62"/>
      <c r="D118" s="62"/>
      <c r="E118" s="62"/>
      <c r="F118" s="62"/>
      <c r="G118" s="63"/>
      <c r="H118" s="62"/>
      <c r="I118" s="62"/>
      <c r="J118" s="62"/>
      <c r="K118" s="63"/>
      <c r="L118" s="61"/>
      <c r="M118" s="61"/>
      <c r="N118" s="61"/>
      <c r="O118" s="61"/>
      <c r="P118" s="61"/>
      <c r="Q118" s="61"/>
      <c r="R118" s="61"/>
      <c r="S118" s="61"/>
      <c r="T118" s="61"/>
      <c r="U118" s="61"/>
      <c r="V118" s="61"/>
      <c r="W118" s="61"/>
      <c r="X118" s="61"/>
      <c r="Y118" s="61"/>
      <c r="Z118" s="61"/>
    </row>
    <row r="119" spans="1:26" ht="15.75" customHeight="1" x14ac:dyDescent="0.35">
      <c r="A119" s="60"/>
      <c r="B119" s="61"/>
      <c r="C119" s="62"/>
      <c r="D119" s="62"/>
      <c r="E119" s="62"/>
      <c r="F119" s="62"/>
      <c r="G119" s="63"/>
      <c r="H119" s="62"/>
      <c r="I119" s="62"/>
      <c r="J119" s="62"/>
      <c r="K119" s="63"/>
      <c r="L119" s="61"/>
      <c r="M119" s="61"/>
      <c r="N119" s="61"/>
      <c r="O119" s="61"/>
      <c r="P119" s="61"/>
      <c r="Q119" s="61"/>
      <c r="R119" s="61"/>
      <c r="S119" s="61"/>
      <c r="T119" s="61"/>
      <c r="U119" s="61"/>
      <c r="V119" s="61"/>
      <c r="W119" s="61"/>
      <c r="X119" s="61"/>
      <c r="Y119" s="61"/>
      <c r="Z119" s="61"/>
    </row>
    <row r="120" spans="1:26" ht="15.75" customHeight="1" x14ac:dyDescent="0.35">
      <c r="A120" s="60"/>
      <c r="B120" s="61"/>
      <c r="C120" s="62"/>
      <c r="D120" s="62"/>
      <c r="E120" s="62"/>
      <c r="F120" s="62"/>
      <c r="G120" s="63"/>
      <c r="H120" s="62"/>
      <c r="I120" s="62"/>
      <c r="J120" s="62"/>
      <c r="K120" s="63"/>
      <c r="L120" s="61"/>
      <c r="M120" s="61"/>
      <c r="N120" s="61"/>
      <c r="O120" s="61"/>
      <c r="P120" s="61"/>
      <c r="Q120" s="61"/>
      <c r="R120" s="61"/>
      <c r="S120" s="61"/>
      <c r="T120" s="61"/>
      <c r="U120" s="61"/>
      <c r="V120" s="61"/>
      <c r="W120" s="61"/>
      <c r="X120" s="61"/>
      <c r="Y120" s="61"/>
      <c r="Z120" s="61"/>
    </row>
    <row r="121" spans="1:26" ht="15.75" customHeight="1" x14ac:dyDescent="0.35">
      <c r="A121" s="60"/>
      <c r="B121" s="61"/>
      <c r="C121" s="62"/>
      <c r="D121" s="62"/>
      <c r="E121" s="62"/>
      <c r="F121" s="62"/>
      <c r="G121" s="63"/>
      <c r="H121" s="62"/>
      <c r="I121" s="62"/>
      <c r="J121" s="62"/>
      <c r="K121" s="63"/>
      <c r="L121" s="61"/>
      <c r="M121" s="61"/>
      <c r="N121" s="61"/>
      <c r="O121" s="61"/>
      <c r="P121" s="61"/>
      <c r="Q121" s="61"/>
      <c r="R121" s="61"/>
      <c r="S121" s="61"/>
      <c r="T121" s="61"/>
      <c r="U121" s="61"/>
      <c r="V121" s="61"/>
      <c r="W121" s="61"/>
      <c r="X121" s="61"/>
      <c r="Y121" s="61"/>
      <c r="Z121" s="61"/>
    </row>
    <row r="122" spans="1:26" ht="15.75" customHeight="1" x14ac:dyDescent="0.35">
      <c r="A122" s="60"/>
      <c r="B122" s="61"/>
      <c r="C122" s="62"/>
      <c r="D122" s="62"/>
      <c r="E122" s="62"/>
      <c r="F122" s="62"/>
      <c r="G122" s="63"/>
      <c r="H122" s="62"/>
      <c r="I122" s="62"/>
      <c r="J122" s="62"/>
      <c r="K122" s="63"/>
      <c r="L122" s="61"/>
      <c r="M122" s="61"/>
      <c r="N122" s="61"/>
      <c r="O122" s="61"/>
      <c r="P122" s="61"/>
      <c r="Q122" s="61"/>
      <c r="R122" s="61"/>
      <c r="S122" s="61"/>
      <c r="T122" s="61"/>
      <c r="U122" s="61"/>
      <c r="V122" s="61"/>
      <c r="W122" s="61"/>
      <c r="X122" s="61"/>
      <c r="Y122" s="61"/>
      <c r="Z122" s="61"/>
    </row>
    <row r="123" spans="1:26" ht="15.75" customHeight="1" x14ac:dyDescent="0.35">
      <c r="A123" s="60"/>
      <c r="B123" s="61"/>
      <c r="C123" s="62"/>
      <c r="D123" s="62"/>
      <c r="E123" s="62"/>
      <c r="F123" s="62"/>
      <c r="G123" s="63"/>
      <c r="H123" s="62"/>
      <c r="I123" s="62"/>
      <c r="J123" s="62"/>
      <c r="K123" s="63"/>
      <c r="L123" s="61"/>
      <c r="M123" s="61"/>
      <c r="N123" s="61"/>
      <c r="O123" s="61"/>
      <c r="P123" s="61"/>
      <c r="Q123" s="61"/>
      <c r="R123" s="61"/>
      <c r="S123" s="61"/>
      <c r="T123" s="61"/>
      <c r="U123" s="61"/>
      <c r="V123" s="61"/>
      <c r="W123" s="61"/>
      <c r="X123" s="61"/>
      <c r="Y123" s="61"/>
      <c r="Z123" s="61"/>
    </row>
    <row r="124" spans="1:26" ht="15.75" customHeight="1" x14ac:dyDescent="0.35">
      <c r="A124" s="60"/>
      <c r="B124" s="61"/>
      <c r="C124" s="62"/>
      <c r="D124" s="62"/>
      <c r="E124" s="62"/>
      <c r="F124" s="62"/>
      <c r="G124" s="63"/>
      <c r="H124" s="62"/>
      <c r="I124" s="62"/>
      <c r="J124" s="62"/>
      <c r="K124" s="63"/>
      <c r="L124" s="61"/>
      <c r="M124" s="61"/>
      <c r="N124" s="61"/>
      <c r="O124" s="61"/>
      <c r="P124" s="61"/>
      <c r="Q124" s="61"/>
      <c r="R124" s="61"/>
      <c r="S124" s="61"/>
      <c r="T124" s="61"/>
      <c r="U124" s="61"/>
      <c r="V124" s="61"/>
      <c r="W124" s="61"/>
      <c r="X124" s="61"/>
      <c r="Y124" s="61"/>
      <c r="Z124" s="61"/>
    </row>
    <row r="125" spans="1:26" ht="15.75" customHeight="1" x14ac:dyDescent="0.35">
      <c r="A125" s="60"/>
      <c r="B125" s="61"/>
      <c r="C125" s="62"/>
      <c r="D125" s="62"/>
      <c r="E125" s="62"/>
      <c r="F125" s="62"/>
      <c r="G125" s="63"/>
      <c r="H125" s="62"/>
      <c r="I125" s="62"/>
      <c r="J125" s="62"/>
      <c r="K125" s="63"/>
      <c r="L125" s="61"/>
      <c r="M125" s="61"/>
      <c r="N125" s="61"/>
      <c r="O125" s="61"/>
      <c r="P125" s="61"/>
      <c r="Q125" s="61"/>
      <c r="R125" s="61"/>
      <c r="S125" s="61"/>
      <c r="T125" s="61"/>
      <c r="U125" s="61"/>
      <c r="V125" s="61"/>
      <c r="W125" s="61"/>
      <c r="X125" s="61"/>
      <c r="Y125" s="61"/>
      <c r="Z125" s="61"/>
    </row>
    <row r="126" spans="1:26" ht="15.75" customHeight="1" x14ac:dyDescent="0.35">
      <c r="A126" s="60"/>
      <c r="B126" s="61"/>
      <c r="C126" s="62"/>
      <c r="D126" s="62"/>
      <c r="E126" s="62"/>
      <c r="F126" s="62"/>
      <c r="G126" s="63"/>
      <c r="H126" s="62"/>
      <c r="I126" s="62"/>
      <c r="J126" s="62"/>
      <c r="K126" s="63"/>
      <c r="L126" s="61"/>
      <c r="M126" s="61"/>
      <c r="N126" s="61"/>
      <c r="O126" s="61"/>
      <c r="P126" s="61"/>
      <c r="Q126" s="61"/>
      <c r="R126" s="61"/>
      <c r="S126" s="61"/>
      <c r="T126" s="61"/>
      <c r="U126" s="61"/>
      <c r="V126" s="61"/>
      <c r="W126" s="61"/>
      <c r="X126" s="61"/>
      <c r="Y126" s="61"/>
      <c r="Z126" s="61"/>
    </row>
    <row r="127" spans="1:26" ht="15.75" customHeight="1" x14ac:dyDescent="0.35">
      <c r="A127" s="60"/>
      <c r="B127" s="61"/>
      <c r="C127" s="62"/>
      <c r="D127" s="62"/>
      <c r="E127" s="62"/>
      <c r="F127" s="62"/>
      <c r="G127" s="63"/>
      <c r="H127" s="62"/>
      <c r="I127" s="62"/>
      <c r="J127" s="62"/>
      <c r="K127" s="63"/>
      <c r="L127" s="61"/>
      <c r="M127" s="61"/>
      <c r="N127" s="61"/>
      <c r="O127" s="61"/>
      <c r="P127" s="61"/>
      <c r="Q127" s="61"/>
      <c r="R127" s="61"/>
      <c r="S127" s="61"/>
      <c r="T127" s="61"/>
      <c r="U127" s="61"/>
      <c r="V127" s="61"/>
      <c r="W127" s="61"/>
      <c r="X127" s="61"/>
      <c r="Y127" s="61"/>
      <c r="Z127" s="61"/>
    </row>
    <row r="128" spans="1:26" ht="15.75" customHeight="1" x14ac:dyDescent="0.35">
      <c r="A128" s="60"/>
      <c r="B128" s="61"/>
      <c r="C128" s="62"/>
      <c r="D128" s="62"/>
      <c r="E128" s="62"/>
      <c r="F128" s="62"/>
      <c r="G128" s="63"/>
      <c r="H128" s="62"/>
      <c r="I128" s="62"/>
      <c r="J128" s="62"/>
      <c r="K128" s="63"/>
      <c r="L128" s="61"/>
      <c r="M128" s="61"/>
      <c r="N128" s="61"/>
      <c r="O128" s="61"/>
      <c r="P128" s="61"/>
      <c r="Q128" s="61"/>
      <c r="R128" s="61"/>
      <c r="S128" s="61"/>
      <c r="T128" s="61"/>
      <c r="U128" s="61"/>
      <c r="V128" s="61"/>
      <c r="W128" s="61"/>
      <c r="X128" s="61"/>
      <c r="Y128" s="61"/>
      <c r="Z128" s="61"/>
    </row>
    <row r="129" spans="1:26" ht="15.75" customHeight="1" x14ac:dyDescent="0.35">
      <c r="A129" s="60"/>
      <c r="B129" s="61"/>
      <c r="C129" s="62"/>
      <c r="D129" s="62"/>
      <c r="E129" s="62"/>
      <c r="F129" s="62"/>
      <c r="G129" s="63"/>
      <c r="H129" s="62"/>
      <c r="I129" s="62"/>
      <c r="J129" s="62"/>
      <c r="K129" s="63"/>
      <c r="L129" s="61"/>
      <c r="M129" s="61"/>
      <c r="N129" s="61"/>
      <c r="O129" s="61"/>
      <c r="P129" s="61"/>
      <c r="Q129" s="61"/>
      <c r="R129" s="61"/>
      <c r="S129" s="61"/>
      <c r="T129" s="61"/>
      <c r="U129" s="61"/>
      <c r="V129" s="61"/>
      <c r="W129" s="61"/>
      <c r="X129" s="61"/>
      <c r="Y129" s="61"/>
      <c r="Z129" s="61"/>
    </row>
    <row r="130" spans="1:26" ht="15.75" customHeight="1" x14ac:dyDescent="0.35">
      <c r="A130" s="60"/>
      <c r="B130" s="61"/>
      <c r="C130" s="62"/>
      <c r="D130" s="62"/>
      <c r="E130" s="62"/>
      <c r="F130" s="62"/>
      <c r="G130" s="63"/>
      <c r="H130" s="62"/>
      <c r="I130" s="62"/>
      <c r="J130" s="62"/>
      <c r="K130" s="63"/>
      <c r="L130" s="61"/>
      <c r="M130" s="61"/>
      <c r="N130" s="61"/>
      <c r="O130" s="61"/>
      <c r="P130" s="61"/>
      <c r="Q130" s="61"/>
      <c r="R130" s="61"/>
      <c r="S130" s="61"/>
      <c r="T130" s="61"/>
      <c r="U130" s="61"/>
      <c r="V130" s="61"/>
      <c r="W130" s="61"/>
      <c r="X130" s="61"/>
      <c r="Y130" s="61"/>
      <c r="Z130" s="61"/>
    </row>
    <row r="131" spans="1:26" ht="15.75" customHeight="1" x14ac:dyDescent="0.35">
      <c r="A131" s="60"/>
      <c r="B131" s="61"/>
      <c r="C131" s="62"/>
      <c r="D131" s="62"/>
      <c r="E131" s="62"/>
      <c r="F131" s="62"/>
      <c r="G131" s="63"/>
      <c r="H131" s="62"/>
      <c r="I131" s="62"/>
      <c r="J131" s="62"/>
      <c r="K131" s="63"/>
      <c r="L131" s="61"/>
      <c r="M131" s="61"/>
      <c r="N131" s="61"/>
      <c r="O131" s="61"/>
      <c r="P131" s="61"/>
      <c r="Q131" s="61"/>
      <c r="R131" s="61"/>
      <c r="S131" s="61"/>
      <c r="T131" s="61"/>
      <c r="U131" s="61"/>
      <c r="V131" s="61"/>
      <c r="W131" s="61"/>
      <c r="X131" s="61"/>
      <c r="Y131" s="61"/>
      <c r="Z131" s="61"/>
    </row>
    <row r="132" spans="1:26" ht="15.75" customHeight="1" x14ac:dyDescent="0.35">
      <c r="A132" s="60"/>
      <c r="B132" s="61"/>
      <c r="C132" s="62"/>
      <c r="D132" s="62"/>
      <c r="E132" s="62"/>
      <c r="F132" s="62"/>
      <c r="G132" s="63"/>
      <c r="H132" s="62"/>
      <c r="I132" s="62"/>
      <c r="J132" s="62"/>
      <c r="K132" s="63"/>
      <c r="L132" s="61"/>
      <c r="M132" s="61"/>
      <c r="N132" s="61"/>
      <c r="O132" s="61"/>
      <c r="P132" s="61"/>
      <c r="Q132" s="61"/>
      <c r="R132" s="61"/>
      <c r="S132" s="61"/>
      <c r="T132" s="61"/>
      <c r="U132" s="61"/>
      <c r="V132" s="61"/>
      <c r="W132" s="61"/>
      <c r="X132" s="61"/>
      <c r="Y132" s="61"/>
      <c r="Z132" s="61"/>
    </row>
    <row r="133" spans="1:26" ht="15.75" customHeight="1" x14ac:dyDescent="0.35">
      <c r="A133" s="60"/>
      <c r="B133" s="61"/>
      <c r="C133" s="62"/>
      <c r="D133" s="62"/>
      <c r="E133" s="62"/>
      <c r="F133" s="62"/>
      <c r="G133" s="63"/>
      <c r="H133" s="62"/>
      <c r="I133" s="62"/>
      <c r="J133" s="62"/>
      <c r="K133" s="63"/>
      <c r="L133" s="61"/>
      <c r="M133" s="61"/>
      <c r="N133" s="61"/>
      <c r="O133" s="61"/>
      <c r="P133" s="61"/>
      <c r="Q133" s="61"/>
      <c r="R133" s="61"/>
      <c r="S133" s="61"/>
      <c r="T133" s="61"/>
      <c r="U133" s="61"/>
      <c r="V133" s="61"/>
      <c r="W133" s="61"/>
      <c r="X133" s="61"/>
      <c r="Y133" s="61"/>
      <c r="Z133" s="61"/>
    </row>
    <row r="134" spans="1:26" ht="15.75" customHeight="1" x14ac:dyDescent="0.35">
      <c r="A134" s="60"/>
      <c r="B134" s="61"/>
      <c r="C134" s="62"/>
      <c r="D134" s="62"/>
      <c r="E134" s="62"/>
      <c r="F134" s="62"/>
      <c r="G134" s="63"/>
      <c r="H134" s="62"/>
      <c r="I134" s="62"/>
      <c r="J134" s="62"/>
      <c r="K134" s="63"/>
      <c r="L134" s="61"/>
      <c r="M134" s="61"/>
      <c r="N134" s="61"/>
      <c r="O134" s="61"/>
      <c r="P134" s="61"/>
      <c r="Q134" s="61"/>
      <c r="R134" s="61"/>
      <c r="S134" s="61"/>
      <c r="T134" s="61"/>
      <c r="U134" s="61"/>
      <c r="V134" s="61"/>
      <c r="W134" s="61"/>
      <c r="X134" s="61"/>
      <c r="Y134" s="61"/>
      <c r="Z134" s="61"/>
    </row>
    <row r="135" spans="1:26" ht="15.75" customHeight="1" x14ac:dyDescent="0.35">
      <c r="A135" s="60"/>
      <c r="B135" s="61"/>
      <c r="C135" s="62"/>
      <c r="D135" s="62"/>
      <c r="E135" s="62"/>
      <c r="F135" s="62"/>
      <c r="G135" s="63"/>
      <c r="H135" s="62"/>
      <c r="I135" s="62"/>
      <c r="J135" s="62"/>
      <c r="K135" s="63"/>
      <c r="L135" s="61"/>
      <c r="M135" s="61"/>
      <c r="N135" s="61"/>
      <c r="O135" s="61"/>
      <c r="P135" s="61"/>
      <c r="Q135" s="61"/>
      <c r="R135" s="61"/>
      <c r="S135" s="61"/>
      <c r="T135" s="61"/>
      <c r="U135" s="61"/>
      <c r="V135" s="61"/>
      <c r="W135" s="61"/>
      <c r="X135" s="61"/>
      <c r="Y135" s="61"/>
      <c r="Z135" s="61"/>
    </row>
    <row r="136" spans="1:26" ht="15.75" customHeight="1" x14ac:dyDescent="0.35">
      <c r="A136" s="60"/>
      <c r="B136" s="61"/>
      <c r="C136" s="62"/>
      <c r="D136" s="62"/>
      <c r="E136" s="62"/>
      <c r="F136" s="62"/>
      <c r="G136" s="63"/>
      <c r="H136" s="62"/>
      <c r="I136" s="62"/>
      <c r="J136" s="62"/>
      <c r="K136" s="63"/>
      <c r="L136" s="61"/>
      <c r="M136" s="61"/>
      <c r="N136" s="61"/>
      <c r="O136" s="61"/>
      <c r="P136" s="61"/>
      <c r="Q136" s="61"/>
      <c r="R136" s="61"/>
      <c r="S136" s="61"/>
      <c r="T136" s="61"/>
      <c r="U136" s="61"/>
      <c r="V136" s="61"/>
      <c r="W136" s="61"/>
      <c r="X136" s="61"/>
      <c r="Y136" s="61"/>
      <c r="Z136" s="61"/>
    </row>
    <row r="137" spans="1:26" ht="15.75" customHeight="1" x14ac:dyDescent="0.35">
      <c r="A137" s="60"/>
      <c r="B137" s="61"/>
      <c r="C137" s="62"/>
      <c r="D137" s="62"/>
      <c r="E137" s="62"/>
      <c r="F137" s="62"/>
      <c r="G137" s="63"/>
      <c r="H137" s="62"/>
      <c r="I137" s="62"/>
      <c r="J137" s="62"/>
      <c r="K137" s="63"/>
      <c r="L137" s="61"/>
      <c r="M137" s="61"/>
      <c r="N137" s="61"/>
      <c r="O137" s="61"/>
      <c r="P137" s="61"/>
      <c r="Q137" s="61"/>
      <c r="R137" s="61"/>
      <c r="S137" s="61"/>
      <c r="T137" s="61"/>
      <c r="U137" s="61"/>
      <c r="V137" s="61"/>
      <c r="W137" s="61"/>
      <c r="X137" s="61"/>
      <c r="Y137" s="61"/>
      <c r="Z137" s="61"/>
    </row>
    <row r="138" spans="1:26" ht="15.75" customHeight="1" x14ac:dyDescent="0.35">
      <c r="A138" s="60"/>
      <c r="B138" s="61"/>
      <c r="C138" s="62"/>
      <c r="D138" s="62"/>
      <c r="E138" s="62"/>
      <c r="F138" s="62"/>
      <c r="G138" s="63"/>
      <c r="H138" s="62"/>
      <c r="I138" s="62"/>
      <c r="J138" s="62"/>
      <c r="K138" s="63"/>
      <c r="L138" s="61"/>
      <c r="M138" s="61"/>
      <c r="N138" s="61"/>
      <c r="O138" s="61"/>
      <c r="P138" s="61"/>
      <c r="Q138" s="61"/>
      <c r="R138" s="61"/>
      <c r="S138" s="61"/>
      <c r="T138" s="61"/>
      <c r="U138" s="61"/>
      <c r="V138" s="61"/>
      <c r="W138" s="61"/>
      <c r="X138" s="61"/>
      <c r="Y138" s="61"/>
      <c r="Z138" s="61"/>
    </row>
    <row r="139" spans="1:26" ht="15.75" customHeight="1" x14ac:dyDescent="0.35">
      <c r="A139" s="60"/>
      <c r="B139" s="61"/>
      <c r="C139" s="62"/>
      <c r="D139" s="62"/>
      <c r="E139" s="62"/>
      <c r="F139" s="62"/>
      <c r="G139" s="63"/>
      <c r="H139" s="62"/>
      <c r="I139" s="62"/>
      <c r="J139" s="62"/>
      <c r="K139" s="63"/>
      <c r="L139" s="61"/>
      <c r="M139" s="61"/>
      <c r="N139" s="61"/>
      <c r="O139" s="61"/>
      <c r="P139" s="61"/>
      <c r="Q139" s="61"/>
      <c r="R139" s="61"/>
      <c r="S139" s="61"/>
      <c r="T139" s="61"/>
      <c r="U139" s="61"/>
      <c r="V139" s="61"/>
      <c r="W139" s="61"/>
      <c r="X139" s="61"/>
      <c r="Y139" s="61"/>
      <c r="Z139" s="61"/>
    </row>
    <row r="140" spans="1:26" ht="15.75" customHeight="1" x14ac:dyDescent="0.35">
      <c r="A140" s="60"/>
      <c r="B140" s="61"/>
      <c r="C140" s="62"/>
      <c r="D140" s="62"/>
      <c r="E140" s="62"/>
      <c r="F140" s="62"/>
      <c r="G140" s="63"/>
      <c r="H140" s="62"/>
      <c r="I140" s="62"/>
      <c r="J140" s="62"/>
      <c r="K140" s="63"/>
      <c r="L140" s="61"/>
      <c r="M140" s="61"/>
      <c r="N140" s="61"/>
      <c r="O140" s="61"/>
      <c r="P140" s="61"/>
      <c r="Q140" s="61"/>
      <c r="R140" s="61"/>
      <c r="S140" s="61"/>
      <c r="T140" s="61"/>
      <c r="U140" s="61"/>
      <c r="V140" s="61"/>
      <c r="W140" s="61"/>
      <c r="X140" s="61"/>
      <c r="Y140" s="61"/>
      <c r="Z140" s="61"/>
    </row>
    <row r="141" spans="1:26" ht="15.75" customHeight="1" x14ac:dyDescent="0.35">
      <c r="A141" s="60"/>
      <c r="B141" s="61"/>
      <c r="C141" s="62"/>
      <c r="D141" s="62"/>
      <c r="E141" s="62"/>
      <c r="F141" s="62"/>
      <c r="G141" s="63"/>
      <c r="H141" s="62"/>
      <c r="I141" s="62"/>
      <c r="J141" s="62"/>
      <c r="K141" s="63"/>
      <c r="L141" s="61"/>
      <c r="M141" s="61"/>
      <c r="N141" s="61"/>
      <c r="O141" s="61"/>
      <c r="P141" s="61"/>
      <c r="Q141" s="61"/>
      <c r="R141" s="61"/>
      <c r="S141" s="61"/>
      <c r="T141" s="61"/>
      <c r="U141" s="61"/>
      <c r="V141" s="61"/>
      <c r="W141" s="61"/>
      <c r="X141" s="61"/>
      <c r="Y141" s="61"/>
      <c r="Z141" s="61"/>
    </row>
    <row r="142" spans="1:26" ht="15.75" customHeight="1" x14ac:dyDescent="0.35">
      <c r="A142" s="60"/>
      <c r="B142" s="61"/>
      <c r="C142" s="62"/>
      <c r="D142" s="62"/>
      <c r="E142" s="62"/>
      <c r="F142" s="62"/>
      <c r="G142" s="63"/>
      <c r="H142" s="62"/>
      <c r="I142" s="62"/>
      <c r="J142" s="62"/>
      <c r="K142" s="63"/>
      <c r="L142" s="61"/>
      <c r="M142" s="61"/>
      <c r="N142" s="61"/>
      <c r="O142" s="61"/>
      <c r="P142" s="61"/>
      <c r="Q142" s="61"/>
      <c r="R142" s="61"/>
      <c r="S142" s="61"/>
      <c r="T142" s="61"/>
      <c r="U142" s="61"/>
      <c r="V142" s="61"/>
      <c r="W142" s="61"/>
      <c r="X142" s="61"/>
      <c r="Y142" s="61"/>
      <c r="Z142" s="61"/>
    </row>
    <row r="143" spans="1:26" ht="15.75" customHeight="1" x14ac:dyDescent="0.35">
      <c r="A143" s="60"/>
      <c r="B143" s="61"/>
      <c r="C143" s="62"/>
      <c r="D143" s="62"/>
      <c r="E143" s="62"/>
      <c r="F143" s="62"/>
      <c r="G143" s="63"/>
      <c r="H143" s="62"/>
      <c r="I143" s="62"/>
      <c r="J143" s="62"/>
      <c r="K143" s="63"/>
      <c r="L143" s="61"/>
      <c r="M143" s="61"/>
      <c r="N143" s="61"/>
      <c r="O143" s="61"/>
      <c r="P143" s="61"/>
      <c r="Q143" s="61"/>
      <c r="R143" s="61"/>
      <c r="S143" s="61"/>
      <c r="T143" s="61"/>
      <c r="U143" s="61"/>
      <c r="V143" s="61"/>
      <c r="W143" s="61"/>
      <c r="X143" s="61"/>
      <c r="Y143" s="61"/>
      <c r="Z143" s="61"/>
    </row>
    <row r="144" spans="1:26" ht="15.75" customHeight="1" x14ac:dyDescent="0.35">
      <c r="A144" s="60"/>
      <c r="B144" s="61"/>
      <c r="C144" s="62"/>
      <c r="D144" s="62"/>
      <c r="E144" s="62"/>
      <c r="F144" s="62"/>
      <c r="G144" s="63"/>
      <c r="H144" s="62"/>
      <c r="I144" s="62"/>
      <c r="J144" s="62"/>
      <c r="K144" s="63"/>
      <c r="L144" s="61"/>
      <c r="M144" s="61"/>
      <c r="N144" s="61"/>
      <c r="O144" s="61"/>
      <c r="P144" s="61"/>
      <c r="Q144" s="61"/>
      <c r="R144" s="61"/>
      <c r="S144" s="61"/>
      <c r="T144" s="61"/>
      <c r="U144" s="61"/>
      <c r="V144" s="61"/>
      <c r="W144" s="61"/>
      <c r="X144" s="61"/>
      <c r="Y144" s="61"/>
      <c r="Z144" s="61"/>
    </row>
    <row r="145" spans="1:26" ht="15.75" customHeight="1" x14ac:dyDescent="0.35">
      <c r="A145" s="60"/>
      <c r="B145" s="61"/>
      <c r="C145" s="62"/>
      <c r="D145" s="62"/>
      <c r="E145" s="62"/>
      <c r="F145" s="62"/>
      <c r="G145" s="63"/>
      <c r="H145" s="62"/>
      <c r="I145" s="62"/>
      <c r="J145" s="62"/>
      <c r="K145" s="63"/>
      <c r="L145" s="61"/>
      <c r="M145" s="61"/>
      <c r="N145" s="61"/>
      <c r="O145" s="61"/>
      <c r="P145" s="61"/>
      <c r="Q145" s="61"/>
      <c r="R145" s="61"/>
      <c r="S145" s="61"/>
      <c r="T145" s="61"/>
      <c r="U145" s="61"/>
      <c r="V145" s="61"/>
      <c r="W145" s="61"/>
      <c r="X145" s="61"/>
      <c r="Y145" s="61"/>
      <c r="Z145" s="61"/>
    </row>
    <row r="146" spans="1:26" ht="15.75" customHeight="1" x14ac:dyDescent="0.35">
      <c r="A146" s="60"/>
      <c r="B146" s="61"/>
      <c r="C146" s="62"/>
      <c r="D146" s="62"/>
      <c r="E146" s="62"/>
      <c r="F146" s="62"/>
      <c r="G146" s="63"/>
      <c r="H146" s="62"/>
      <c r="I146" s="62"/>
      <c r="J146" s="62"/>
      <c r="K146" s="63"/>
      <c r="L146" s="61"/>
      <c r="M146" s="61"/>
      <c r="N146" s="61"/>
      <c r="O146" s="61"/>
      <c r="P146" s="61"/>
      <c r="Q146" s="61"/>
      <c r="R146" s="61"/>
      <c r="S146" s="61"/>
      <c r="T146" s="61"/>
      <c r="U146" s="61"/>
      <c r="V146" s="61"/>
      <c r="W146" s="61"/>
      <c r="X146" s="61"/>
      <c r="Y146" s="61"/>
      <c r="Z146" s="61"/>
    </row>
    <row r="147" spans="1:26" ht="15.75" customHeight="1" x14ac:dyDescent="0.35">
      <c r="A147" s="60"/>
      <c r="B147" s="61"/>
      <c r="C147" s="62"/>
      <c r="D147" s="62"/>
      <c r="E147" s="62"/>
      <c r="F147" s="62"/>
      <c r="G147" s="63"/>
      <c r="H147" s="62"/>
      <c r="I147" s="62"/>
      <c r="J147" s="62"/>
      <c r="K147" s="63"/>
      <c r="L147" s="61"/>
      <c r="M147" s="61"/>
      <c r="N147" s="61"/>
      <c r="O147" s="61"/>
      <c r="P147" s="61"/>
      <c r="Q147" s="61"/>
      <c r="R147" s="61"/>
      <c r="S147" s="61"/>
      <c r="T147" s="61"/>
      <c r="U147" s="61"/>
      <c r="V147" s="61"/>
      <c r="W147" s="61"/>
      <c r="X147" s="61"/>
      <c r="Y147" s="61"/>
      <c r="Z147" s="61"/>
    </row>
    <row r="148" spans="1:26" ht="15.75" customHeight="1" x14ac:dyDescent="0.35">
      <c r="A148" s="60"/>
      <c r="B148" s="61"/>
      <c r="C148" s="62"/>
      <c r="D148" s="62"/>
      <c r="E148" s="62"/>
      <c r="F148" s="62"/>
      <c r="G148" s="63"/>
      <c r="H148" s="62"/>
      <c r="I148" s="62"/>
      <c r="J148" s="62"/>
      <c r="K148" s="63"/>
      <c r="L148" s="61"/>
      <c r="M148" s="61"/>
      <c r="N148" s="61"/>
      <c r="O148" s="61"/>
      <c r="P148" s="61"/>
      <c r="Q148" s="61"/>
      <c r="R148" s="61"/>
      <c r="S148" s="61"/>
      <c r="T148" s="61"/>
      <c r="U148" s="61"/>
      <c r="V148" s="61"/>
      <c r="W148" s="61"/>
      <c r="X148" s="61"/>
      <c r="Y148" s="61"/>
      <c r="Z148" s="61"/>
    </row>
    <row r="149" spans="1:26" ht="15.75" customHeight="1" x14ac:dyDescent="0.35">
      <c r="A149" s="60"/>
      <c r="B149" s="61"/>
      <c r="C149" s="62"/>
      <c r="D149" s="62"/>
      <c r="E149" s="62"/>
      <c r="F149" s="62"/>
      <c r="G149" s="63"/>
      <c r="H149" s="62"/>
      <c r="I149" s="62"/>
      <c r="J149" s="62"/>
      <c r="K149" s="63"/>
      <c r="L149" s="61"/>
      <c r="M149" s="61"/>
      <c r="N149" s="61"/>
      <c r="O149" s="61"/>
      <c r="P149" s="61"/>
      <c r="Q149" s="61"/>
      <c r="R149" s="61"/>
      <c r="S149" s="61"/>
      <c r="T149" s="61"/>
      <c r="U149" s="61"/>
      <c r="V149" s="61"/>
      <c r="W149" s="61"/>
      <c r="X149" s="61"/>
      <c r="Y149" s="61"/>
      <c r="Z149" s="61"/>
    </row>
    <row r="150" spans="1:26" ht="15.75" customHeight="1" x14ac:dyDescent="0.35">
      <c r="A150" s="60"/>
      <c r="B150" s="61"/>
      <c r="C150" s="62"/>
      <c r="D150" s="62"/>
      <c r="E150" s="62"/>
      <c r="F150" s="62"/>
      <c r="G150" s="63"/>
      <c r="H150" s="62"/>
      <c r="I150" s="62"/>
      <c r="J150" s="62"/>
      <c r="K150" s="63"/>
      <c r="L150" s="61"/>
      <c r="M150" s="61"/>
      <c r="N150" s="61"/>
      <c r="O150" s="61"/>
      <c r="P150" s="61"/>
      <c r="Q150" s="61"/>
      <c r="R150" s="61"/>
      <c r="S150" s="61"/>
      <c r="T150" s="61"/>
      <c r="U150" s="61"/>
      <c r="V150" s="61"/>
      <c r="W150" s="61"/>
      <c r="X150" s="61"/>
      <c r="Y150" s="61"/>
      <c r="Z150" s="61"/>
    </row>
    <row r="151" spans="1:26" ht="15.75" customHeight="1" x14ac:dyDescent="0.35">
      <c r="A151" s="60"/>
      <c r="B151" s="61"/>
      <c r="C151" s="62"/>
      <c r="D151" s="62"/>
      <c r="E151" s="62"/>
      <c r="F151" s="62"/>
      <c r="G151" s="63"/>
      <c r="H151" s="62"/>
      <c r="I151" s="62"/>
      <c r="J151" s="62"/>
      <c r="K151" s="63"/>
      <c r="L151" s="61"/>
      <c r="M151" s="61"/>
      <c r="N151" s="61"/>
      <c r="O151" s="61"/>
      <c r="P151" s="61"/>
      <c r="Q151" s="61"/>
      <c r="R151" s="61"/>
      <c r="S151" s="61"/>
      <c r="T151" s="61"/>
      <c r="U151" s="61"/>
      <c r="V151" s="61"/>
      <c r="W151" s="61"/>
      <c r="X151" s="61"/>
      <c r="Y151" s="61"/>
      <c r="Z151" s="61"/>
    </row>
    <row r="152" spans="1:26" ht="15.75" customHeight="1" x14ac:dyDescent="0.35">
      <c r="A152" s="60"/>
      <c r="B152" s="61"/>
      <c r="C152" s="62"/>
      <c r="D152" s="62"/>
      <c r="E152" s="62"/>
      <c r="F152" s="62"/>
      <c r="G152" s="63"/>
      <c r="H152" s="62"/>
      <c r="I152" s="62"/>
      <c r="J152" s="62"/>
      <c r="K152" s="63"/>
      <c r="L152" s="61"/>
      <c r="M152" s="61"/>
      <c r="N152" s="61"/>
      <c r="O152" s="61"/>
      <c r="P152" s="61"/>
      <c r="Q152" s="61"/>
      <c r="R152" s="61"/>
      <c r="S152" s="61"/>
      <c r="T152" s="61"/>
      <c r="U152" s="61"/>
      <c r="V152" s="61"/>
      <c r="W152" s="61"/>
      <c r="X152" s="61"/>
      <c r="Y152" s="61"/>
      <c r="Z152" s="61"/>
    </row>
    <row r="153" spans="1:26" ht="15.75" customHeight="1" x14ac:dyDescent="0.35">
      <c r="A153" s="60"/>
      <c r="B153" s="61"/>
      <c r="C153" s="62"/>
      <c r="D153" s="62"/>
      <c r="E153" s="62"/>
      <c r="F153" s="62"/>
      <c r="G153" s="63"/>
      <c r="H153" s="62"/>
      <c r="I153" s="62"/>
      <c r="J153" s="62"/>
      <c r="K153" s="63"/>
      <c r="L153" s="61"/>
      <c r="M153" s="61"/>
      <c r="N153" s="61"/>
      <c r="O153" s="61"/>
      <c r="P153" s="61"/>
      <c r="Q153" s="61"/>
      <c r="R153" s="61"/>
      <c r="S153" s="61"/>
      <c r="T153" s="61"/>
      <c r="U153" s="61"/>
      <c r="V153" s="61"/>
      <c r="W153" s="61"/>
      <c r="X153" s="61"/>
      <c r="Y153" s="61"/>
      <c r="Z153" s="61"/>
    </row>
    <row r="154" spans="1:26" ht="15.75" customHeight="1" x14ac:dyDescent="0.35">
      <c r="A154" s="60"/>
      <c r="B154" s="61"/>
      <c r="C154" s="62"/>
      <c r="D154" s="62"/>
      <c r="E154" s="62"/>
      <c r="F154" s="62"/>
      <c r="G154" s="63"/>
      <c r="H154" s="62"/>
      <c r="I154" s="62"/>
      <c r="J154" s="62"/>
      <c r="K154" s="63"/>
      <c r="L154" s="61"/>
      <c r="M154" s="61"/>
      <c r="N154" s="61"/>
      <c r="O154" s="61"/>
      <c r="P154" s="61"/>
      <c r="Q154" s="61"/>
      <c r="R154" s="61"/>
      <c r="S154" s="61"/>
      <c r="T154" s="61"/>
      <c r="U154" s="61"/>
      <c r="V154" s="61"/>
      <c r="W154" s="61"/>
      <c r="X154" s="61"/>
      <c r="Y154" s="61"/>
      <c r="Z154" s="61"/>
    </row>
    <row r="155" spans="1:26" ht="15.75" customHeight="1" x14ac:dyDescent="0.35">
      <c r="A155" s="60"/>
      <c r="B155" s="61"/>
      <c r="C155" s="62"/>
      <c r="D155" s="62"/>
      <c r="E155" s="62"/>
      <c r="F155" s="62"/>
      <c r="G155" s="63"/>
      <c r="H155" s="62"/>
      <c r="I155" s="62"/>
      <c r="J155" s="62"/>
      <c r="K155" s="63"/>
      <c r="L155" s="61"/>
      <c r="M155" s="61"/>
      <c r="N155" s="61"/>
      <c r="O155" s="61"/>
      <c r="P155" s="61"/>
      <c r="Q155" s="61"/>
      <c r="R155" s="61"/>
      <c r="S155" s="61"/>
      <c r="T155" s="61"/>
      <c r="U155" s="61"/>
      <c r="V155" s="61"/>
      <c r="W155" s="61"/>
      <c r="X155" s="61"/>
      <c r="Y155" s="61"/>
      <c r="Z155" s="61"/>
    </row>
    <row r="156" spans="1:26" ht="15.75" customHeight="1" x14ac:dyDescent="0.35">
      <c r="A156" s="60"/>
      <c r="B156" s="61"/>
      <c r="C156" s="62"/>
      <c r="D156" s="62"/>
      <c r="E156" s="62"/>
      <c r="F156" s="62"/>
      <c r="G156" s="63"/>
      <c r="H156" s="62"/>
      <c r="I156" s="62"/>
      <c r="J156" s="62"/>
      <c r="K156" s="63"/>
      <c r="L156" s="61"/>
      <c r="M156" s="61"/>
      <c r="N156" s="61"/>
      <c r="O156" s="61"/>
      <c r="P156" s="61"/>
      <c r="Q156" s="61"/>
      <c r="R156" s="61"/>
      <c r="S156" s="61"/>
      <c r="T156" s="61"/>
      <c r="U156" s="61"/>
      <c r="V156" s="61"/>
      <c r="W156" s="61"/>
      <c r="X156" s="61"/>
      <c r="Y156" s="61"/>
      <c r="Z156" s="61"/>
    </row>
    <row r="157" spans="1:26" ht="15.75" customHeight="1" x14ac:dyDescent="0.35">
      <c r="A157" s="60"/>
      <c r="B157" s="61"/>
      <c r="C157" s="62"/>
      <c r="D157" s="62"/>
      <c r="E157" s="62"/>
      <c r="F157" s="62"/>
      <c r="G157" s="63"/>
      <c r="H157" s="62"/>
      <c r="I157" s="62"/>
      <c r="J157" s="62"/>
      <c r="K157" s="63"/>
      <c r="L157" s="61"/>
      <c r="M157" s="61"/>
      <c r="N157" s="61"/>
      <c r="O157" s="61"/>
      <c r="P157" s="61"/>
      <c r="Q157" s="61"/>
      <c r="R157" s="61"/>
      <c r="S157" s="61"/>
      <c r="T157" s="61"/>
      <c r="U157" s="61"/>
      <c r="V157" s="61"/>
      <c r="W157" s="61"/>
      <c r="X157" s="61"/>
      <c r="Y157" s="61"/>
      <c r="Z157" s="61"/>
    </row>
    <row r="158" spans="1:26" ht="15.75" customHeight="1" x14ac:dyDescent="0.35">
      <c r="A158" s="60"/>
      <c r="B158" s="61"/>
      <c r="C158" s="62"/>
      <c r="D158" s="62"/>
      <c r="E158" s="62"/>
      <c r="F158" s="62"/>
      <c r="G158" s="63"/>
      <c r="H158" s="62"/>
      <c r="I158" s="62"/>
      <c r="J158" s="62"/>
      <c r="K158" s="63"/>
      <c r="L158" s="61"/>
      <c r="M158" s="61"/>
      <c r="N158" s="61"/>
      <c r="O158" s="61"/>
      <c r="P158" s="61"/>
      <c r="Q158" s="61"/>
      <c r="R158" s="61"/>
      <c r="S158" s="61"/>
      <c r="T158" s="61"/>
      <c r="U158" s="61"/>
      <c r="V158" s="61"/>
      <c r="W158" s="61"/>
      <c r="X158" s="61"/>
      <c r="Y158" s="61"/>
      <c r="Z158" s="61"/>
    </row>
    <row r="159" spans="1:26" ht="15.75" customHeight="1" x14ac:dyDescent="0.35">
      <c r="A159" s="60"/>
      <c r="B159" s="61"/>
      <c r="C159" s="62"/>
      <c r="D159" s="62"/>
      <c r="E159" s="62"/>
      <c r="F159" s="62"/>
      <c r="G159" s="63"/>
      <c r="H159" s="62"/>
      <c r="I159" s="62"/>
      <c r="J159" s="62"/>
      <c r="K159" s="63"/>
      <c r="L159" s="61"/>
      <c r="M159" s="61"/>
      <c r="N159" s="61"/>
      <c r="O159" s="61"/>
      <c r="P159" s="61"/>
      <c r="Q159" s="61"/>
      <c r="R159" s="61"/>
      <c r="S159" s="61"/>
      <c r="T159" s="61"/>
      <c r="U159" s="61"/>
      <c r="V159" s="61"/>
      <c r="W159" s="61"/>
      <c r="X159" s="61"/>
      <c r="Y159" s="61"/>
      <c r="Z159" s="61"/>
    </row>
    <row r="160" spans="1:26" ht="15.75" customHeight="1" x14ac:dyDescent="0.35">
      <c r="A160" s="60"/>
      <c r="B160" s="61"/>
      <c r="C160" s="62"/>
      <c r="D160" s="62"/>
      <c r="E160" s="62"/>
      <c r="F160" s="62"/>
      <c r="G160" s="63"/>
      <c r="H160" s="62"/>
      <c r="I160" s="62"/>
      <c r="J160" s="62"/>
      <c r="K160" s="63"/>
      <c r="L160" s="61"/>
      <c r="M160" s="61"/>
      <c r="N160" s="61"/>
      <c r="O160" s="61"/>
      <c r="P160" s="61"/>
      <c r="Q160" s="61"/>
      <c r="R160" s="61"/>
      <c r="S160" s="61"/>
      <c r="T160" s="61"/>
      <c r="U160" s="61"/>
      <c r="V160" s="61"/>
      <c r="W160" s="61"/>
      <c r="X160" s="61"/>
      <c r="Y160" s="61"/>
      <c r="Z160" s="61"/>
    </row>
    <row r="161" spans="1:26" ht="15.75" customHeight="1" x14ac:dyDescent="0.35">
      <c r="A161" s="60"/>
      <c r="B161" s="61"/>
      <c r="C161" s="62"/>
      <c r="D161" s="62"/>
      <c r="E161" s="62"/>
      <c r="F161" s="62"/>
      <c r="G161" s="63"/>
      <c r="H161" s="62"/>
      <c r="I161" s="62"/>
      <c r="J161" s="62"/>
      <c r="K161" s="63"/>
      <c r="L161" s="61"/>
      <c r="M161" s="61"/>
      <c r="N161" s="61"/>
      <c r="O161" s="61"/>
      <c r="P161" s="61"/>
      <c r="Q161" s="61"/>
      <c r="R161" s="61"/>
      <c r="S161" s="61"/>
      <c r="T161" s="61"/>
      <c r="U161" s="61"/>
      <c r="V161" s="61"/>
      <c r="W161" s="61"/>
      <c r="X161" s="61"/>
      <c r="Y161" s="61"/>
      <c r="Z161" s="61"/>
    </row>
    <row r="162" spans="1:26" ht="15.75" customHeight="1" x14ac:dyDescent="0.35">
      <c r="A162" s="60"/>
      <c r="B162" s="61"/>
      <c r="C162" s="62"/>
      <c r="D162" s="62"/>
      <c r="E162" s="62"/>
      <c r="F162" s="62"/>
      <c r="G162" s="63"/>
      <c r="H162" s="62"/>
      <c r="I162" s="62"/>
      <c r="J162" s="62"/>
      <c r="K162" s="63"/>
      <c r="L162" s="61"/>
      <c r="M162" s="61"/>
      <c r="N162" s="61"/>
      <c r="O162" s="61"/>
      <c r="P162" s="61"/>
      <c r="Q162" s="61"/>
      <c r="R162" s="61"/>
      <c r="S162" s="61"/>
      <c r="T162" s="61"/>
      <c r="U162" s="61"/>
      <c r="V162" s="61"/>
      <c r="W162" s="61"/>
      <c r="X162" s="61"/>
      <c r="Y162" s="61"/>
      <c r="Z162" s="61"/>
    </row>
    <row r="163" spans="1:26" ht="15.75" customHeight="1" x14ac:dyDescent="0.35">
      <c r="A163" s="60"/>
      <c r="B163" s="61"/>
      <c r="C163" s="62"/>
      <c r="D163" s="62"/>
      <c r="E163" s="62"/>
      <c r="F163" s="62"/>
      <c r="G163" s="63"/>
      <c r="H163" s="62"/>
      <c r="I163" s="62"/>
      <c r="J163" s="62"/>
      <c r="K163" s="63"/>
      <c r="L163" s="61"/>
      <c r="M163" s="61"/>
      <c r="N163" s="61"/>
      <c r="O163" s="61"/>
      <c r="P163" s="61"/>
      <c r="Q163" s="61"/>
      <c r="R163" s="61"/>
      <c r="S163" s="61"/>
      <c r="T163" s="61"/>
      <c r="U163" s="61"/>
      <c r="V163" s="61"/>
      <c r="W163" s="61"/>
      <c r="X163" s="61"/>
      <c r="Y163" s="61"/>
      <c r="Z163" s="61"/>
    </row>
    <row r="164" spans="1:26" ht="15.75" customHeight="1" x14ac:dyDescent="0.35">
      <c r="A164" s="60"/>
      <c r="B164" s="61"/>
      <c r="C164" s="62"/>
      <c r="D164" s="62"/>
      <c r="E164" s="62"/>
      <c r="F164" s="62"/>
      <c r="G164" s="63"/>
      <c r="H164" s="62"/>
      <c r="I164" s="62"/>
      <c r="J164" s="62"/>
      <c r="K164" s="63"/>
      <c r="L164" s="61"/>
      <c r="M164" s="61"/>
      <c r="N164" s="61"/>
      <c r="O164" s="61"/>
      <c r="P164" s="61"/>
      <c r="Q164" s="61"/>
      <c r="R164" s="61"/>
      <c r="S164" s="61"/>
      <c r="T164" s="61"/>
      <c r="U164" s="61"/>
      <c r="V164" s="61"/>
      <c r="W164" s="61"/>
      <c r="X164" s="61"/>
      <c r="Y164" s="61"/>
      <c r="Z164" s="61"/>
    </row>
    <row r="165" spans="1:26" ht="15.75" customHeight="1" x14ac:dyDescent="0.35">
      <c r="A165" s="60"/>
      <c r="B165" s="61"/>
      <c r="C165" s="62"/>
      <c r="D165" s="62"/>
      <c r="E165" s="62"/>
      <c r="F165" s="62"/>
      <c r="G165" s="63"/>
      <c r="H165" s="62"/>
      <c r="I165" s="62"/>
      <c r="J165" s="62"/>
      <c r="K165" s="63"/>
      <c r="L165" s="61"/>
      <c r="M165" s="61"/>
      <c r="N165" s="61"/>
      <c r="O165" s="61"/>
      <c r="P165" s="61"/>
      <c r="Q165" s="61"/>
      <c r="R165" s="61"/>
      <c r="S165" s="61"/>
      <c r="T165" s="61"/>
      <c r="U165" s="61"/>
      <c r="V165" s="61"/>
      <c r="W165" s="61"/>
      <c r="X165" s="61"/>
      <c r="Y165" s="61"/>
      <c r="Z165" s="61"/>
    </row>
    <row r="166" spans="1:26" ht="15.75" customHeight="1" x14ac:dyDescent="0.35">
      <c r="A166" s="60"/>
      <c r="B166" s="61"/>
      <c r="C166" s="62"/>
      <c r="D166" s="62"/>
      <c r="E166" s="62"/>
      <c r="F166" s="62"/>
      <c r="G166" s="63"/>
      <c r="H166" s="62"/>
      <c r="I166" s="62"/>
      <c r="J166" s="62"/>
      <c r="K166" s="63"/>
      <c r="L166" s="61"/>
      <c r="M166" s="61"/>
      <c r="N166" s="61"/>
      <c r="O166" s="61"/>
      <c r="P166" s="61"/>
      <c r="Q166" s="61"/>
      <c r="R166" s="61"/>
      <c r="S166" s="61"/>
      <c r="T166" s="61"/>
      <c r="U166" s="61"/>
      <c r="V166" s="61"/>
      <c r="W166" s="61"/>
      <c r="X166" s="61"/>
      <c r="Y166" s="61"/>
      <c r="Z166" s="61"/>
    </row>
    <row r="167" spans="1:26" ht="15.75" customHeight="1" x14ac:dyDescent="0.35">
      <c r="A167" s="60"/>
      <c r="B167" s="61"/>
      <c r="C167" s="62"/>
      <c r="D167" s="62"/>
      <c r="E167" s="62"/>
      <c r="F167" s="62"/>
      <c r="G167" s="63"/>
      <c r="H167" s="62"/>
      <c r="I167" s="62"/>
      <c r="J167" s="62"/>
      <c r="K167" s="63"/>
      <c r="L167" s="61"/>
      <c r="M167" s="61"/>
      <c r="N167" s="61"/>
      <c r="O167" s="61"/>
      <c r="P167" s="61"/>
      <c r="Q167" s="61"/>
      <c r="R167" s="61"/>
      <c r="S167" s="61"/>
      <c r="T167" s="61"/>
      <c r="U167" s="61"/>
      <c r="V167" s="61"/>
      <c r="W167" s="61"/>
      <c r="X167" s="61"/>
      <c r="Y167" s="61"/>
      <c r="Z167" s="61"/>
    </row>
    <row r="168" spans="1:26" ht="15.75" customHeight="1" x14ac:dyDescent="0.35">
      <c r="A168" s="60"/>
      <c r="B168" s="61"/>
      <c r="C168" s="62"/>
      <c r="D168" s="62"/>
      <c r="E168" s="62"/>
      <c r="F168" s="62"/>
      <c r="G168" s="63"/>
      <c r="H168" s="62"/>
      <c r="I168" s="62"/>
      <c r="J168" s="62"/>
      <c r="K168" s="63"/>
      <c r="L168" s="61"/>
      <c r="M168" s="61"/>
      <c r="N168" s="61"/>
      <c r="O168" s="61"/>
      <c r="P168" s="61"/>
      <c r="Q168" s="61"/>
      <c r="R168" s="61"/>
      <c r="S168" s="61"/>
      <c r="T168" s="61"/>
      <c r="U168" s="61"/>
      <c r="V168" s="61"/>
      <c r="W168" s="61"/>
      <c r="X168" s="61"/>
      <c r="Y168" s="61"/>
      <c r="Z168" s="61"/>
    </row>
    <row r="169" spans="1:26" ht="15.75" customHeight="1" x14ac:dyDescent="0.35">
      <c r="A169" s="60"/>
      <c r="B169" s="61"/>
      <c r="C169" s="62"/>
      <c r="D169" s="62"/>
      <c r="E169" s="62"/>
      <c r="F169" s="62"/>
      <c r="G169" s="63"/>
      <c r="H169" s="62"/>
      <c r="I169" s="62"/>
      <c r="J169" s="62"/>
      <c r="K169" s="63"/>
      <c r="L169" s="61"/>
      <c r="M169" s="61"/>
      <c r="N169" s="61"/>
      <c r="O169" s="61"/>
      <c r="P169" s="61"/>
      <c r="Q169" s="61"/>
      <c r="R169" s="61"/>
      <c r="S169" s="61"/>
      <c r="T169" s="61"/>
      <c r="U169" s="61"/>
      <c r="V169" s="61"/>
      <c r="W169" s="61"/>
      <c r="X169" s="61"/>
      <c r="Y169" s="61"/>
      <c r="Z169" s="61"/>
    </row>
    <row r="170" spans="1:26" ht="15.75" customHeight="1" x14ac:dyDescent="0.35">
      <c r="A170" s="60"/>
      <c r="B170" s="61"/>
      <c r="C170" s="62"/>
      <c r="D170" s="62"/>
      <c r="E170" s="62"/>
      <c r="F170" s="62"/>
      <c r="G170" s="63"/>
      <c r="H170" s="62"/>
      <c r="I170" s="62"/>
      <c r="J170" s="62"/>
      <c r="K170" s="63"/>
      <c r="L170" s="61"/>
      <c r="M170" s="61"/>
      <c r="N170" s="61"/>
      <c r="O170" s="61"/>
      <c r="P170" s="61"/>
      <c r="Q170" s="61"/>
      <c r="R170" s="61"/>
      <c r="S170" s="61"/>
      <c r="T170" s="61"/>
      <c r="U170" s="61"/>
      <c r="V170" s="61"/>
      <c r="W170" s="61"/>
      <c r="X170" s="61"/>
      <c r="Y170" s="61"/>
      <c r="Z170" s="61"/>
    </row>
    <row r="171" spans="1:26" ht="15.75" customHeight="1" x14ac:dyDescent="0.35">
      <c r="A171" s="60"/>
      <c r="B171" s="61"/>
      <c r="C171" s="62"/>
      <c r="D171" s="62"/>
      <c r="E171" s="62"/>
      <c r="F171" s="62"/>
      <c r="G171" s="63"/>
      <c r="H171" s="62"/>
      <c r="I171" s="62"/>
      <c r="J171" s="62"/>
      <c r="K171" s="63"/>
      <c r="L171" s="61"/>
      <c r="M171" s="61"/>
      <c r="N171" s="61"/>
      <c r="O171" s="61"/>
      <c r="P171" s="61"/>
      <c r="Q171" s="61"/>
      <c r="R171" s="61"/>
      <c r="S171" s="61"/>
      <c r="T171" s="61"/>
      <c r="U171" s="61"/>
      <c r="V171" s="61"/>
      <c r="W171" s="61"/>
      <c r="X171" s="61"/>
      <c r="Y171" s="61"/>
      <c r="Z171" s="61"/>
    </row>
    <row r="172" spans="1:26" ht="15.75" customHeight="1" x14ac:dyDescent="0.35">
      <c r="A172" s="60"/>
      <c r="B172" s="61"/>
      <c r="C172" s="62"/>
      <c r="D172" s="62"/>
      <c r="E172" s="62"/>
      <c r="F172" s="62"/>
      <c r="G172" s="63"/>
      <c r="H172" s="62"/>
      <c r="I172" s="62"/>
      <c r="J172" s="62"/>
      <c r="K172" s="63"/>
      <c r="L172" s="61"/>
      <c r="M172" s="61"/>
      <c r="N172" s="61"/>
      <c r="O172" s="61"/>
      <c r="P172" s="61"/>
      <c r="Q172" s="61"/>
      <c r="R172" s="61"/>
      <c r="S172" s="61"/>
      <c r="T172" s="61"/>
      <c r="U172" s="61"/>
      <c r="V172" s="61"/>
      <c r="W172" s="61"/>
      <c r="X172" s="61"/>
      <c r="Y172" s="61"/>
      <c r="Z172" s="61"/>
    </row>
    <row r="173" spans="1:26" ht="15.75" customHeight="1" x14ac:dyDescent="0.35">
      <c r="A173" s="60"/>
      <c r="B173" s="61"/>
      <c r="C173" s="62"/>
      <c r="D173" s="62"/>
      <c r="E173" s="62"/>
      <c r="F173" s="62"/>
      <c r="G173" s="63"/>
      <c r="H173" s="62"/>
      <c r="I173" s="62"/>
      <c r="J173" s="62"/>
      <c r="K173" s="63"/>
      <c r="L173" s="61"/>
      <c r="M173" s="61"/>
      <c r="N173" s="61"/>
      <c r="O173" s="61"/>
      <c r="P173" s="61"/>
      <c r="Q173" s="61"/>
      <c r="R173" s="61"/>
      <c r="S173" s="61"/>
      <c r="T173" s="61"/>
      <c r="U173" s="61"/>
      <c r="V173" s="61"/>
      <c r="W173" s="61"/>
      <c r="X173" s="61"/>
      <c r="Y173" s="61"/>
      <c r="Z173" s="61"/>
    </row>
    <row r="174" spans="1:26" ht="15.75" customHeight="1" x14ac:dyDescent="0.35">
      <c r="A174" s="60"/>
      <c r="B174" s="61"/>
      <c r="C174" s="62"/>
      <c r="D174" s="62"/>
      <c r="E174" s="62"/>
      <c r="F174" s="62"/>
      <c r="G174" s="63"/>
      <c r="H174" s="62"/>
      <c r="I174" s="62"/>
      <c r="J174" s="62"/>
      <c r="K174" s="63"/>
      <c r="L174" s="61"/>
      <c r="M174" s="61"/>
      <c r="N174" s="61"/>
      <c r="O174" s="61"/>
      <c r="P174" s="61"/>
      <c r="Q174" s="61"/>
      <c r="R174" s="61"/>
      <c r="S174" s="61"/>
      <c r="T174" s="61"/>
      <c r="U174" s="61"/>
      <c r="V174" s="61"/>
      <c r="W174" s="61"/>
      <c r="X174" s="61"/>
      <c r="Y174" s="61"/>
      <c r="Z174" s="61"/>
    </row>
    <row r="175" spans="1:26" ht="15.75" customHeight="1" x14ac:dyDescent="0.35">
      <c r="A175" s="60"/>
      <c r="B175" s="61"/>
      <c r="C175" s="62"/>
      <c r="D175" s="62"/>
      <c r="E175" s="62"/>
      <c r="F175" s="62"/>
      <c r="G175" s="63"/>
      <c r="H175" s="62"/>
      <c r="I175" s="62"/>
      <c r="J175" s="62"/>
      <c r="K175" s="63"/>
      <c r="L175" s="61"/>
      <c r="M175" s="61"/>
      <c r="N175" s="61"/>
      <c r="O175" s="61"/>
      <c r="P175" s="61"/>
      <c r="Q175" s="61"/>
      <c r="R175" s="61"/>
      <c r="S175" s="61"/>
      <c r="T175" s="61"/>
      <c r="U175" s="61"/>
      <c r="V175" s="61"/>
      <c r="W175" s="61"/>
      <c r="X175" s="61"/>
      <c r="Y175" s="61"/>
      <c r="Z175" s="61"/>
    </row>
    <row r="176" spans="1:26" ht="15.75" customHeight="1" x14ac:dyDescent="0.35">
      <c r="A176" s="60"/>
      <c r="B176" s="61"/>
      <c r="C176" s="62"/>
      <c r="D176" s="62"/>
      <c r="E176" s="62"/>
      <c r="F176" s="62"/>
      <c r="G176" s="63"/>
      <c r="H176" s="62"/>
      <c r="I176" s="62"/>
      <c r="J176" s="62"/>
      <c r="K176" s="63"/>
      <c r="L176" s="61"/>
      <c r="M176" s="61"/>
      <c r="N176" s="61"/>
      <c r="O176" s="61"/>
      <c r="P176" s="61"/>
      <c r="Q176" s="61"/>
      <c r="R176" s="61"/>
      <c r="S176" s="61"/>
      <c r="T176" s="61"/>
      <c r="U176" s="61"/>
      <c r="V176" s="61"/>
      <c r="W176" s="61"/>
      <c r="X176" s="61"/>
      <c r="Y176" s="61"/>
      <c r="Z176" s="61"/>
    </row>
    <row r="177" spans="1:26" ht="15.75" customHeight="1" x14ac:dyDescent="0.35">
      <c r="A177" s="60"/>
      <c r="B177" s="61"/>
      <c r="C177" s="62"/>
      <c r="D177" s="62"/>
      <c r="E177" s="62"/>
      <c r="F177" s="62"/>
      <c r="G177" s="63"/>
      <c r="H177" s="62"/>
      <c r="I177" s="62"/>
      <c r="J177" s="62"/>
      <c r="K177" s="63"/>
      <c r="L177" s="61"/>
      <c r="M177" s="61"/>
      <c r="N177" s="61"/>
      <c r="O177" s="61"/>
      <c r="P177" s="61"/>
      <c r="Q177" s="61"/>
      <c r="R177" s="61"/>
      <c r="S177" s="61"/>
      <c r="T177" s="61"/>
      <c r="U177" s="61"/>
      <c r="V177" s="61"/>
      <c r="W177" s="61"/>
      <c r="X177" s="61"/>
      <c r="Y177" s="61"/>
      <c r="Z177" s="61"/>
    </row>
    <row r="178" spans="1:26" ht="15.75" customHeight="1" x14ac:dyDescent="0.35">
      <c r="A178" s="60"/>
      <c r="B178" s="61"/>
      <c r="C178" s="62"/>
      <c r="D178" s="62"/>
      <c r="E178" s="62"/>
      <c r="F178" s="62"/>
      <c r="G178" s="63"/>
      <c r="H178" s="62"/>
      <c r="I178" s="62"/>
      <c r="J178" s="62"/>
      <c r="K178" s="63"/>
      <c r="L178" s="61"/>
      <c r="M178" s="61"/>
      <c r="N178" s="61"/>
      <c r="O178" s="61"/>
      <c r="P178" s="61"/>
      <c r="Q178" s="61"/>
      <c r="R178" s="61"/>
      <c r="S178" s="61"/>
      <c r="T178" s="61"/>
      <c r="U178" s="61"/>
      <c r="V178" s="61"/>
      <c r="W178" s="61"/>
      <c r="X178" s="61"/>
      <c r="Y178" s="61"/>
      <c r="Z178" s="61"/>
    </row>
    <row r="179" spans="1:26" ht="15.75" customHeight="1" x14ac:dyDescent="0.35">
      <c r="A179" s="60"/>
      <c r="B179" s="61"/>
      <c r="C179" s="62"/>
      <c r="D179" s="62"/>
      <c r="E179" s="62"/>
      <c r="F179" s="62"/>
      <c r="G179" s="63"/>
      <c r="H179" s="62"/>
      <c r="I179" s="62"/>
      <c r="J179" s="62"/>
      <c r="K179" s="63"/>
      <c r="L179" s="61"/>
      <c r="M179" s="61"/>
      <c r="N179" s="61"/>
      <c r="O179" s="61"/>
      <c r="P179" s="61"/>
      <c r="Q179" s="61"/>
      <c r="R179" s="61"/>
      <c r="S179" s="61"/>
      <c r="T179" s="61"/>
      <c r="U179" s="61"/>
      <c r="V179" s="61"/>
      <c r="W179" s="61"/>
      <c r="X179" s="61"/>
      <c r="Y179" s="61"/>
      <c r="Z179" s="61"/>
    </row>
    <row r="180" spans="1:26" ht="15.75" customHeight="1" x14ac:dyDescent="0.35">
      <c r="A180" s="60"/>
      <c r="B180" s="61"/>
      <c r="C180" s="62"/>
      <c r="D180" s="62"/>
      <c r="E180" s="62"/>
      <c r="F180" s="62"/>
      <c r="G180" s="63"/>
      <c r="H180" s="62"/>
      <c r="I180" s="62"/>
      <c r="J180" s="62"/>
      <c r="K180" s="63"/>
      <c r="L180" s="61"/>
      <c r="M180" s="61"/>
      <c r="N180" s="61"/>
      <c r="O180" s="61"/>
      <c r="P180" s="61"/>
      <c r="Q180" s="61"/>
      <c r="R180" s="61"/>
      <c r="S180" s="61"/>
      <c r="T180" s="61"/>
      <c r="U180" s="61"/>
      <c r="V180" s="61"/>
      <c r="W180" s="61"/>
      <c r="X180" s="61"/>
      <c r="Y180" s="61"/>
      <c r="Z180" s="61"/>
    </row>
    <row r="181" spans="1:26" ht="15.75" customHeight="1" x14ac:dyDescent="0.35">
      <c r="A181" s="60"/>
      <c r="B181" s="61"/>
      <c r="C181" s="62"/>
      <c r="D181" s="62"/>
      <c r="E181" s="62"/>
      <c r="F181" s="62"/>
      <c r="G181" s="63"/>
      <c r="H181" s="62"/>
      <c r="I181" s="62"/>
      <c r="J181" s="62"/>
      <c r="K181" s="63"/>
      <c r="L181" s="61"/>
      <c r="M181" s="61"/>
      <c r="N181" s="61"/>
      <c r="O181" s="61"/>
      <c r="P181" s="61"/>
      <c r="Q181" s="61"/>
      <c r="R181" s="61"/>
      <c r="S181" s="61"/>
      <c r="T181" s="61"/>
      <c r="U181" s="61"/>
      <c r="V181" s="61"/>
      <c r="W181" s="61"/>
      <c r="X181" s="61"/>
      <c r="Y181" s="61"/>
      <c r="Z181" s="61"/>
    </row>
    <row r="182" spans="1:26" ht="15.75" customHeight="1" x14ac:dyDescent="0.35">
      <c r="A182" s="60"/>
      <c r="B182" s="61"/>
      <c r="C182" s="62"/>
      <c r="D182" s="62"/>
      <c r="E182" s="62"/>
      <c r="F182" s="62"/>
      <c r="G182" s="63"/>
      <c r="H182" s="62"/>
      <c r="I182" s="62"/>
      <c r="J182" s="62"/>
      <c r="K182" s="63"/>
      <c r="L182" s="61"/>
      <c r="M182" s="61"/>
      <c r="N182" s="61"/>
      <c r="O182" s="61"/>
      <c r="P182" s="61"/>
      <c r="Q182" s="61"/>
      <c r="R182" s="61"/>
      <c r="S182" s="61"/>
      <c r="T182" s="61"/>
      <c r="U182" s="61"/>
      <c r="V182" s="61"/>
      <c r="W182" s="61"/>
      <c r="X182" s="61"/>
      <c r="Y182" s="61"/>
      <c r="Z182" s="61"/>
    </row>
    <row r="183" spans="1:26" ht="15.75" customHeight="1" x14ac:dyDescent="0.35">
      <c r="A183" s="60"/>
      <c r="B183" s="61"/>
      <c r="C183" s="62"/>
      <c r="D183" s="62"/>
      <c r="E183" s="62"/>
      <c r="F183" s="62"/>
      <c r="G183" s="63"/>
      <c r="H183" s="62"/>
      <c r="I183" s="62"/>
      <c r="J183" s="62"/>
      <c r="K183" s="63"/>
      <c r="L183" s="61"/>
      <c r="M183" s="61"/>
      <c r="N183" s="61"/>
      <c r="O183" s="61"/>
      <c r="P183" s="61"/>
      <c r="Q183" s="61"/>
      <c r="R183" s="61"/>
      <c r="S183" s="61"/>
      <c r="T183" s="61"/>
      <c r="U183" s="61"/>
      <c r="V183" s="61"/>
      <c r="W183" s="61"/>
      <c r="X183" s="61"/>
      <c r="Y183" s="61"/>
      <c r="Z183" s="61"/>
    </row>
    <row r="184" spans="1:26" ht="15.75" customHeight="1" x14ac:dyDescent="0.35">
      <c r="A184" s="60"/>
      <c r="B184" s="61"/>
      <c r="C184" s="62"/>
      <c r="D184" s="62"/>
      <c r="E184" s="62"/>
      <c r="F184" s="62"/>
      <c r="G184" s="63"/>
      <c r="H184" s="62"/>
      <c r="I184" s="62"/>
      <c r="J184" s="62"/>
      <c r="K184" s="63"/>
      <c r="L184" s="61"/>
      <c r="M184" s="61"/>
      <c r="N184" s="61"/>
      <c r="O184" s="61"/>
      <c r="P184" s="61"/>
      <c r="Q184" s="61"/>
      <c r="R184" s="61"/>
      <c r="S184" s="61"/>
      <c r="T184" s="61"/>
      <c r="U184" s="61"/>
      <c r="V184" s="61"/>
      <c r="W184" s="61"/>
      <c r="X184" s="61"/>
      <c r="Y184" s="61"/>
      <c r="Z184" s="61"/>
    </row>
    <row r="185" spans="1:26" ht="15.75" customHeight="1" x14ac:dyDescent="0.35">
      <c r="A185" s="60"/>
      <c r="B185" s="61"/>
      <c r="C185" s="62"/>
      <c r="D185" s="62"/>
      <c r="E185" s="62"/>
      <c r="F185" s="62"/>
      <c r="G185" s="63"/>
      <c r="H185" s="62"/>
      <c r="I185" s="62"/>
      <c r="J185" s="62"/>
      <c r="K185" s="63"/>
      <c r="L185" s="61"/>
      <c r="M185" s="61"/>
      <c r="N185" s="61"/>
      <c r="O185" s="61"/>
      <c r="P185" s="61"/>
      <c r="Q185" s="61"/>
      <c r="R185" s="61"/>
      <c r="S185" s="61"/>
      <c r="T185" s="61"/>
      <c r="U185" s="61"/>
      <c r="V185" s="61"/>
      <c r="W185" s="61"/>
      <c r="X185" s="61"/>
      <c r="Y185" s="61"/>
      <c r="Z185" s="61"/>
    </row>
    <row r="186" spans="1:26" ht="15.75" customHeight="1" x14ac:dyDescent="0.35">
      <c r="A186" s="60"/>
      <c r="B186" s="61"/>
      <c r="C186" s="62"/>
      <c r="D186" s="62"/>
      <c r="E186" s="62"/>
      <c r="F186" s="62"/>
      <c r="G186" s="63"/>
      <c r="H186" s="62"/>
      <c r="I186" s="62"/>
      <c r="J186" s="62"/>
      <c r="K186" s="63"/>
      <c r="L186" s="61"/>
      <c r="M186" s="61"/>
      <c r="N186" s="61"/>
      <c r="O186" s="61"/>
      <c r="P186" s="61"/>
      <c r="Q186" s="61"/>
      <c r="R186" s="61"/>
      <c r="S186" s="61"/>
      <c r="T186" s="61"/>
      <c r="U186" s="61"/>
      <c r="V186" s="61"/>
      <c r="W186" s="61"/>
      <c r="X186" s="61"/>
      <c r="Y186" s="61"/>
      <c r="Z186" s="61"/>
    </row>
    <row r="187" spans="1:26" ht="15.75" customHeight="1" x14ac:dyDescent="0.35">
      <c r="A187" s="60"/>
      <c r="B187" s="61"/>
      <c r="C187" s="62"/>
      <c r="D187" s="62"/>
      <c r="E187" s="62"/>
      <c r="F187" s="62"/>
      <c r="G187" s="63"/>
      <c r="H187" s="62"/>
      <c r="I187" s="62"/>
      <c r="J187" s="62"/>
      <c r="K187" s="63"/>
      <c r="L187" s="61"/>
      <c r="M187" s="61"/>
      <c r="N187" s="61"/>
      <c r="O187" s="61"/>
      <c r="P187" s="61"/>
      <c r="Q187" s="61"/>
      <c r="R187" s="61"/>
      <c r="S187" s="61"/>
      <c r="T187" s="61"/>
      <c r="U187" s="61"/>
      <c r="V187" s="61"/>
      <c r="W187" s="61"/>
      <c r="X187" s="61"/>
      <c r="Y187" s="61"/>
      <c r="Z187" s="61"/>
    </row>
    <row r="188" spans="1:26" ht="15.75" customHeight="1" x14ac:dyDescent="0.35">
      <c r="A188" s="60"/>
      <c r="B188" s="61"/>
      <c r="C188" s="62"/>
      <c r="D188" s="62"/>
      <c r="E188" s="62"/>
      <c r="F188" s="62"/>
      <c r="G188" s="63"/>
      <c r="H188" s="62"/>
      <c r="I188" s="62"/>
      <c r="J188" s="62"/>
      <c r="K188" s="63"/>
      <c r="L188" s="61"/>
      <c r="M188" s="61"/>
      <c r="N188" s="61"/>
      <c r="O188" s="61"/>
      <c r="P188" s="61"/>
      <c r="Q188" s="61"/>
      <c r="R188" s="61"/>
      <c r="S188" s="61"/>
      <c r="T188" s="61"/>
      <c r="U188" s="61"/>
      <c r="V188" s="61"/>
      <c r="W188" s="61"/>
      <c r="X188" s="61"/>
      <c r="Y188" s="61"/>
      <c r="Z188" s="61"/>
    </row>
    <row r="189" spans="1:26" ht="15.75" customHeight="1" x14ac:dyDescent="0.35">
      <c r="A189" s="60"/>
      <c r="B189" s="61"/>
      <c r="C189" s="62"/>
      <c r="D189" s="62"/>
      <c r="E189" s="62"/>
      <c r="F189" s="62"/>
      <c r="G189" s="63"/>
      <c r="H189" s="62"/>
      <c r="I189" s="62"/>
      <c r="J189" s="62"/>
      <c r="K189" s="63"/>
      <c r="L189" s="61"/>
      <c r="M189" s="61"/>
      <c r="N189" s="61"/>
      <c r="O189" s="61"/>
      <c r="P189" s="61"/>
      <c r="Q189" s="61"/>
      <c r="R189" s="61"/>
      <c r="S189" s="61"/>
      <c r="T189" s="61"/>
      <c r="U189" s="61"/>
      <c r="V189" s="61"/>
      <c r="W189" s="61"/>
      <c r="X189" s="61"/>
      <c r="Y189" s="61"/>
      <c r="Z189" s="61"/>
    </row>
    <row r="190" spans="1:26" ht="15.75" customHeight="1" x14ac:dyDescent="0.35">
      <c r="A190" s="60"/>
      <c r="B190" s="61"/>
      <c r="C190" s="62"/>
      <c r="D190" s="62"/>
      <c r="E190" s="62"/>
      <c r="F190" s="62"/>
      <c r="G190" s="63"/>
      <c r="H190" s="62"/>
      <c r="I190" s="62"/>
      <c r="J190" s="62"/>
      <c r="K190" s="63"/>
      <c r="L190" s="61"/>
      <c r="M190" s="61"/>
      <c r="N190" s="61"/>
      <c r="O190" s="61"/>
      <c r="P190" s="61"/>
      <c r="Q190" s="61"/>
      <c r="R190" s="61"/>
      <c r="S190" s="61"/>
      <c r="T190" s="61"/>
      <c r="U190" s="61"/>
      <c r="V190" s="61"/>
      <c r="W190" s="61"/>
      <c r="X190" s="61"/>
      <c r="Y190" s="61"/>
      <c r="Z190" s="61"/>
    </row>
    <row r="191" spans="1:26" ht="15.75" customHeight="1" x14ac:dyDescent="0.35">
      <c r="A191" s="60"/>
      <c r="B191" s="61"/>
      <c r="C191" s="62"/>
      <c r="D191" s="62"/>
      <c r="E191" s="62"/>
      <c r="F191" s="62"/>
      <c r="G191" s="63"/>
      <c r="H191" s="62"/>
      <c r="I191" s="62"/>
      <c r="J191" s="62"/>
      <c r="K191" s="63"/>
      <c r="L191" s="61"/>
      <c r="M191" s="61"/>
      <c r="N191" s="61"/>
      <c r="O191" s="61"/>
      <c r="P191" s="61"/>
      <c r="Q191" s="61"/>
      <c r="R191" s="61"/>
      <c r="S191" s="61"/>
      <c r="T191" s="61"/>
      <c r="U191" s="61"/>
      <c r="V191" s="61"/>
      <c r="W191" s="61"/>
      <c r="X191" s="61"/>
      <c r="Y191" s="61"/>
      <c r="Z191" s="61"/>
    </row>
    <row r="192" spans="1:26" ht="15.75" customHeight="1" x14ac:dyDescent="0.35">
      <c r="A192" s="60"/>
      <c r="B192" s="61"/>
      <c r="C192" s="62"/>
      <c r="D192" s="62"/>
      <c r="E192" s="62"/>
      <c r="F192" s="62"/>
      <c r="G192" s="63"/>
      <c r="H192" s="62"/>
      <c r="I192" s="62"/>
      <c r="J192" s="62"/>
      <c r="K192" s="63"/>
      <c r="L192" s="61"/>
      <c r="M192" s="61"/>
      <c r="N192" s="61"/>
      <c r="O192" s="61"/>
      <c r="P192" s="61"/>
      <c r="Q192" s="61"/>
      <c r="R192" s="61"/>
      <c r="S192" s="61"/>
      <c r="T192" s="61"/>
      <c r="U192" s="61"/>
      <c r="V192" s="61"/>
      <c r="W192" s="61"/>
      <c r="X192" s="61"/>
      <c r="Y192" s="61"/>
      <c r="Z192" s="61"/>
    </row>
    <row r="193" spans="1:26" ht="15.75" customHeight="1" x14ac:dyDescent="0.35">
      <c r="A193" s="60"/>
      <c r="B193" s="61"/>
      <c r="C193" s="62"/>
      <c r="D193" s="62"/>
      <c r="E193" s="62"/>
      <c r="F193" s="62"/>
      <c r="G193" s="63"/>
      <c r="H193" s="62"/>
      <c r="I193" s="62"/>
      <c r="J193" s="62"/>
      <c r="K193" s="63"/>
      <c r="L193" s="61"/>
      <c r="M193" s="61"/>
      <c r="N193" s="61"/>
      <c r="O193" s="61"/>
      <c r="P193" s="61"/>
      <c r="Q193" s="61"/>
      <c r="R193" s="61"/>
      <c r="S193" s="61"/>
      <c r="T193" s="61"/>
      <c r="U193" s="61"/>
      <c r="V193" s="61"/>
      <c r="W193" s="61"/>
      <c r="X193" s="61"/>
      <c r="Y193" s="61"/>
      <c r="Z193" s="61"/>
    </row>
    <row r="194" spans="1:26" ht="15.75" customHeight="1" x14ac:dyDescent="0.35">
      <c r="A194" s="60"/>
      <c r="B194" s="61"/>
      <c r="C194" s="62"/>
      <c r="D194" s="62"/>
      <c r="E194" s="62"/>
      <c r="F194" s="62"/>
      <c r="G194" s="63"/>
      <c r="H194" s="62"/>
      <c r="I194" s="62"/>
      <c r="J194" s="62"/>
      <c r="K194" s="63"/>
      <c r="L194" s="61"/>
      <c r="M194" s="61"/>
      <c r="N194" s="61"/>
      <c r="O194" s="61"/>
      <c r="P194" s="61"/>
      <c r="Q194" s="61"/>
      <c r="R194" s="61"/>
      <c r="S194" s="61"/>
      <c r="T194" s="61"/>
      <c r="U194" s="61"/>
      <c r="V194" s="61"/>
      <c r="W194" s="61"/>
      <c r="X194" s="61"/>
      <c r="Y194" s="61"/>
      <c r="Z194" s="61"/>
    </row>
    <row r="195" spans="1:26" ht="15.75" customHeight="1" x14ac:dyDescent="0.35">
      <c r="A195" s="60"/>
      <c r="B195" s="61"/>
      <c r="C195" s="62"/>
      <c r="D195" s="62"/>
      <c r="E195" s="62"/>
      <c r="F195" s="62"/>
      <c r="G195" s="63"/>
      <c r="H195" s="62"/>
      <c r="I195" s="62"/>
      <c r="J195" s="62"/>
      <c r="K195" s="63"/>
      <c r="L195" s="61"/>
      <c r="M195" s="61"/>
      <c r="N195" s="61"/>
      <c r="O195" s="61"/>
      <c r="P195" s="61"/>
      <c r="Q195" s="61"/>
      <c r="R195" s="61"/>
      <c r="S195" s="61"/>
      <c r="T195" s="61"/>
      <c r="U195" s="61"/>
      <c r="V195" s="61"/>
      <c r="W195" s="61"/>
      <c r="X195" s="61"/>
      <c r="Y195" s="61"/>
      <c r="Z195" s="61"/>
    </row>
    <row r="196" spans="1:26" ht="15.75" customHeight="1" x14ac:dyDescent="0.35">
      <c r="A196" s="60"/>
      <c r="B196" s="61"/>
      <c r="C196" s="62"/>
      <c r="D196" s="62"/>
      <c r="E196" s="62"/>
      <c r="F196" s="62"/>
      <c r="G196" s="63"/>
      <c r="H196" s="62"/>
      <c r="I196" s="62"/>
      <c r="J196" s="62"/>
      <c r="K196" s="63"/>
      <c r="L196" s="61"/>
      <c r="M196" s="61"/>
      <c r="N196" s="61"/>
      <c r="O196" s="61"/>
      <c r="P196" s="61"/>
      <c r="Q196" s="61"/>
      <c r="R196" s="61"/>
      <c r="S196" s="61"/>
      <c r="T196" s="61"/>
      <c r="U196" s="61"/>
      <c r="V196" s="61"/>
      <c r="W196" s="61"/>
      <c r="X196" s="61"/>
      <c r="Y196" s="61"/>
      <c r="Z196" s="61"/>
    </row>
    <row r="197" spans="1:26" ht="15.75" customHeight="1" x14ac:dyDescent="0.35">
      <c r="A197" s="60"/>
      <c r="B197" s="61"/>
      <c r="C197" s="62"/>
      <c r="D197" s="62"/>
      <c r="E197" s="62"/>
      <c r="F197" s="62"/>
      <c r="G197" s="63"/>
      <c r="H197" s="62"/>
      <c r="I197" s="62"/>
      <c r="J197" s="62"/>
      <c r="K197" s="63"/>
      <c r="L197" s="61"/>
      <c r="M197" s="61"/>
      <c r="N197" s="61"/>
      <c r="O197" s="61"/>
      <c r="P197" s="61"/>
      <c r="Q197" s="61"/>
      <c r="R197" s="61"/>
      <c r="S197" s="61"/>
      <c r="T197" s="61"/>
      <c r="U197" s="61"/>
      <c r="V197" s="61"/>
      <c r="W197" s="61"/>
      <c r="X197" s="61"/>
      <c r="Y197" s="61"/>
      <c r="Z197" s="61"/>
    </row>
    <row r="198" spans="1:26" ht="15.75" customHeight="1" x14ac:dyDescent="0.35">
      <c r="A198" s="60"/>
      <c r="B198" s="61"/>
      <c r="C198" s="62"/>
      <c r="D198" s="62"/>
      <c r="E198" s="62"/>
      <c r="F198" s="62"/>
      <c r="G198" s="63"/>
      <c r="H198" s="62"/>
      <c r="I198" s="62"/>
      <c r="J198" s="62"/>
      <c r="K198" s="63"/>
      <c r="L198" s="61"/>
      <c r="M198" s="61"/>
      <c r="N198" s="61"/>
      <c r="O198" s="61"/>
      <c r="P198" s="61"/>
      <c r="Q198" s="61"/>
      <c r="R198" s="61"/>
      <c r="S198" s="61"/>
      <c r="T198" s="61"/>
      <c r="U198" s="61"/>
      <c r="V198" s="61"/>
      <c r="W198" s="61"/>
      <c r="X198" s="61"/>
      <c r="Y198" s="61"/>
      <c r="Z198" s="61"/>
    </row>
    <row r="199" spans="1:26" ht="15.75" customHeight="1" x14ac:dyDescent="0.35">
      <c r="A199" s="60"/>
      <c r="B199" s="61"/>
      <c r="C199" s="62"/>
      <c r="D199" s="62"/>
      <c r="E199" s="62"/>
      <c r="F199" s="62"/>
      <c r="G199" s="63"/>
      <c r="H199" s="62"/>
      <c r="I199" s="62"/>
      <c r="J199" s="62"/>
      <c r="K199" s="63"/>
      <c r="L199" s="61"/>
      <c r="M199" s="61"/>
      <c r="N199" s="61"/>
      <c r="O199" s="61"/>
      <c r="P199" s="61"/>
      <c r="Q199" s="61"/>
      <c r="R199" s="61"/>
      <c r="S199" s="61"/>
      <c r="T199" s="61"/>
      <c r="U199" s="61"/>
      <c r="V199" s="61"/>
      <c r="W199" s="61"/>
      <c r="X199" s="61"/>
      <c r="Y199" s="61"/>
      <c r="Z199" s="61"/>
    </row>
    <row r="200" spans="1:26" ht="15.75" customHeight="1" x14ac:dyDescent="0.35">
      <c r="A200" s="60"/>
      <c r="B200" s="61"/>
      <c r="C200" s="62"/>
      <c r="D200" s="62"/>
      <c r="E200" s="62"/>
      <c r="F200" s="62"/>
      <c r="G200" s="63"/>
      <c r="H200" s="62"/>
      <c r="I200" s="62"/>
      <c r="J200" s="62"/>
      <c r="K200" s="63"/>
      <c r="L200" s="61"/>
      <c r="M200" s="61"/>
      <c r="N200" s="61"/>
      <c r="O200" s="61"/>
      <c r="P200" s="61"/>
      <c r="Q200" s="61"/>
      <c r="R200" s="61"/>
      <c r="S200" s="61"/>
      <c r="T200" s="61"/>
      <c r="U200" s="61"/>
      <c r="V200" s="61"/>
      <c r="W200" s="61"/>
      <c r="X200" s="61"/>
      <c r="Y200" s="61"/>
      <c r="Z200" s="61"/>
    </row>
    <row r="201" spans="1:26" ht="15.75" customHeight="1" x14ac:dyDescent="0.35">
      <c r="A201" s="60"/>
      <c r="B201" s="61"/>
      <c r="C201" s="62"/>
      <c r="D201" s="62"/>
      <c r="E201" s="62"/>
      <c r="F201" s="62"/>
      <c r="G201" s="63"/>
      <c r="H201" s="62"/>
      <c r="I201" s="62"/>
      <c r="J201" s="62"/>
      <c r="K201" s="63"/>
      <c r="L201" s="61"/>
      <c r="M201" s="61"/>
      <c r="N201" s="61"/>
      <c r="O201" s="61"/>
      <c r="P201" s="61"/>
      <c r="Q201" s="61"/>
      <c r="R201" s="61"/>
      <c r="S201" s="61"/>
      <c r="T201" s="61"/>
      <c r="U201" s="61"/>
      <c r="V201" s="61"/>
      <c r="W201" s="61"/>
      <c r="X201" s="61"/>
      <c r="Y201" s="61"/>
      <c r="Z201" s="61"/>
    </row>
    <row r="202" spans="1:26" ht="15.75" customHeight="1" x14ac:dyDescent="0.35">
      <c r="A202" s="60"/>
      <c r="B202" s="61"/>
      <c r="C202" s="62"/>
      <c r="D202" s="62"/>
      <c r="E202" s="62"/>
      <c r="F202" s="62"/>
      <c r="G202" s="63"/>
      <c r="H202" s="62"/>
      <c r="I202" s="62"/>
      <c r="J202" s="62"/>
      <c r="K202" s="63"/>
      <c r="L202" s="61"/>
      <c r="M202" s="61"/>
      <c r="N202" s="61"/>
      <c r="O202" s="61"/>
      <c r="P202" s="61"/>
      <c r="Q202" s="61"/>
      <c r="R202" s="61"/>
      <c r="S202" s="61"/>
      <c r="T202" s="61"/>
      <c r="U202" s="61"/>
      <c r="V202" s="61"/>
      <c r="W202" s="61"/>
      <c r="X202" s="61"/>
      <c r="Y202" s="61"/>
      <c r="Z202" s="61"/>
    </row>
    <row r="203" spans="1:26" ht="15.75" customHeight="1" x14ac:dyDescent="0.35">
      <c r="A203" s="60"/>
      <c r="B203" s="61"/>
      <c r="C203" s="62"/>
      <c r="D203" s="62"/>
      <c r="E203" s="62"/>
      <c r="F203" s="62"/>
      <c r="G203" s="63"/>
      <c r="H203" s="62"/>
      <c r="I203" s="62"/>
      <c r="J203" s="62"/>
      <c r="K203" s="63"/>
      <c r="L203" s="61"/>
      <c r="M203" s="61"/>
      <c r="N203" s="61"/>
      <c r="O203" s="61"/>
      <c r="P203" s="61"/>
      <c r="Q203" s="61"/>
      <c r="R203" s="61"/>
      <c r="S203" s="61"/>
      <c r="T203" s="61"/>
      <c r="U203" s="61"/>
      <c r="V203" s="61"/>
      <c r="W203" s="61"/>
      <c r="X203" s="61"/>
      <c r="Y203" s="61"/>
      <c r="Z203" s="61"/>
    </row>
    <row r="204" spans="1:26" ht="15.75" customHeight="1" x14ac:dyDescent="0.35">
      <c r="A204" s="60"/>
      <c r="B204" s="61"/>
      <c r="C204" s="62"/>
      <c r="D204" s="62"/>
      <c r="E204" s="62"/>
      <c r="F204" s="62"/>
      <c r="G204" s="63"/>
      <c r="H204" s="62"/>
      <c r="I204" s="62"/>
      <c r="J204" s="62"/>
      <c r="K204" s="63"/>
      <c r="L204" s="61"/>
      <c r="M204" s="61"/>
      <c r="N204" s="61"/>
      <c r="O204" s="61"/>
      <c r="P204" s="61"/>
      <c r="Q204" s="61"/>
      <c r="R204" s="61"/>
      <c r="S204" s="61"/>
      <c r="T204" s="61"/>
      <c r="U204" s="61"/>
      <c r="V204" s="61"/>
      <c r="W204" s="61"/>
      <c r="X204" s="61"/>
      <c r="Y204" s="61"/>
      <c r="Z204" s="61"/>
    </row>
    <row r="205" spans="1:26" ht="15.75" customHeight="1" x14ac:dyDescent="0.35">
      <c r="A205" s="60"/>
      <c r="B205" s="61"/>
      <c r="C205" s="62"/>
      <c r="D205" s="62"/>
      <c r="E205" s="62"/>
      <c r="F205" s="62"/>
      <c r="G205" s="63"/>
      <c r="H205" s="62"/>
      <c r="I205" s="62"/>
      <c r="J205" s="62"/>
      <c r="K205" s="63"/>
      <c r="L205" s="61"/>
      <c r="M205" s="61"/>
      <c r="N205" s="61"/>
      <c r="O205" s="61"/>
      <c r="P205" s="61"/>
      <c r="Q205" s="61"/>
      <c r="R205" s="61"/>
      <c r="S205" s="61"/>
      <c r="T205" s="61"/>
      <c r="U205" s="61"/>
      <c r="V205" s="61"/>
      <c r="W205" s="61"/>
      <c r="X205" s="61"/>
      <c r="Y205" s="61"/>
      <c r="Z205" s="61"/>
    </row>
    <row r="206" spans="1:26" ht="15.75" customHeight="1" x14ac:dyDescent="0.35">
      <c r="A206" s="60"/>
      <c r="B206" s="61"/>
      <c r="C206" s="62"/>
      <c r="D206" s="62"/>
      <c r="E206" s="62"/>
      <c r="F206" s="62"/>
      <c r="G206" s="63"/>
      <c r="H206" s="62"/>
      <c r="I206" s="62"/>
      <c r="J206" s="62"/>
      <c r="K206" s="63"/>
      <c r="L206" s="61"/>
      <c r="M206" s="61"/>
      <c r="N206" s="61"/>
      <c r="O206" s="61"/>
      <c r="P206" s="61"/>
      <c r="Q206" s="61"/>
      <c r="R206" s="61"/>
      <c r="S206" s="61"/>
      <c r="T206" s="61"/>
      <c r="U206" s="61"/>
      <c r="V206" s="61"/>
      <c r="W206" s="61"/>
      <c r="X206" s="61"/>
      <c r="Y206" s="61"/>
      <c r="Z206" s="61"/>
    </row>
    <row r="207" spans="1:26" ht="15.75" customHeight="1" x14ac:dyDescent="0.35">
      <c r="A207" s="60"/>
      <c r="B207" s="61"/>
      <c r="C207" s="62"/>
      <c r="D207" s="62"/>
      <c r="E207" s="62"/>
      <c r="F207" s="62"/>
      <c r="G207" s="63"/>
      <c r="H207" s="62"/>
      <c r="I207" s="62"/>
      <c r="J207" s="62"/>
      <c r="K207" s="63"/>
      <c r="L207" s="61"/>
      <c r="M207" s="61"/>
      <c r="N207" s="61"/>
      <c r="O207" s="61"/>
      <c r="P207" s="61"/>
      <c r="Q207" s="61"/>
      <c r="R207" s="61"/>
      <c r="S207" s="61"/>
      <c r="T207" s="61"/>
      <c r="U207" s="61"/>
      <c r="V207" s="61"/>
      <c r="W207" s="61"/>
      <c r="X207" s="61"/>
      <c r="Y207" s="61"/>
      <c r="Z207" s="61"/>
    </row>
    <row r="208" spans="1:26" ht="15.75" customHeight="1" x14ac:dyDescent="0.35">
      <c r="A208" s="60"/>
      <c r="B208" s="61"/>
      <c r="C208" s="62"/>
      <c r="D208" s="62"/>
      <c r="E208" s="62"/>
      <c r="F208" s="62"/>
      <c r="G208" s="63"/>
      <c r="H208" s="62"/>
      <c r="I208" s="62"/>
      <c r="J208" s="62"/>
      <c r="K208" s="63"/>
      <c r="L208" s="61"/>
      <c r="M208" s="61"/>
      <c r="N208" s="61"/>
      <c r="O208" s="61"/>
      <c r="P208" s="61"/>
      <c r="Q208" s="61"/>
      <c r="R208" s="61"/>
      <c r="S208" s="61"/>
      <c r="T208" s="61"/>
      <c r="U208" s="61"/>
      <c r="V208" s="61"/>
      <c r="W208" s="61"/>
      <c r="X208" s="61"/>
      <c r="Y208" s="61"/>
      <c r="Z208" s="61"/>
    </row>
    <row r="209" spans="1:26" ht="15.75" customHeight="1" x14ac:dyDescent="0.35">
      <c r="A209" s="60"/>
      <c r="B209" s="61"/>
      <c r="C209" s="62"/>
      <c r="D209" s="62"/>
      <c r="E209" s="62"/>
      <c r="F209" s="62"/>
      <c r="G209" s="63"/>
      <c r="H209" s="62"/>
      <c r="I209" s="62"/>
      <c r="J209" s="62"/>
      <c r="K209" s="63"/>
      <c r="L209" s="61"/>
      <c r="M209" s="61"/>
      <c r="N209" s="61"/>
      <c r="O209" s="61"/>
      <c r="P209" s="61"/>
      <c r="Q209" s="61"/>
      <c r="R209" s="61"/>
      <c r="S209" s="61"/>
      <c r="T209" s="61"/>
      <c r="U209" s="61"/>
      <c r="V209" s="61"/>
      <c r="W209" s="61"/>
      <c r="X209" s="61"/>
      <c r="Y209" s="61"/>
      <c r="Z209" s="61"/>
    </row>
    <row r="210" spans="1:26" ht="15.75" customHeight="1" x14ac:dyDescent="0.35">
      <c r="A210" s="60"/>
      <c r="B210" s="61"/>
      <c r="C210" s="62"/>
      <c r="D210" s="62"/>
      <c r="E210" s="62"/>
      <c r="F210" s="62"/>
      <c r="G210" s="63"/>
      <c r="H210" s="62"/>
      <c r="I210" s="62"/>
      <c r="J210" s="62"/>
      <c r="K210" s="63"/>
      <c r="L210" s="61"/>
      <c r="M210" s="61"/>
      <c r="N210" s="61"/>
      <c r="O210" s="61"/>
      <c r="P210" s="61"/>
      <c r="Q210" s="61"/>
      <c r="R210" s="61"/>
      <c r="S210" s="61"/>
      <c r="T210" s="61"/>
      <c r="U210" s="61"/>
      <c r="V210" s="61"/>
      <c r="W210" s="61"/>
      <c r="X210" s="61"/>
      <c r="Y210" s="61"/>
      <c r="Z210" s="61"/>
    </row>
    <row r="211" spans="1:26" ht="15.75" customHeight="1" x14ac:dyDescent="0.35">
      <c r="A211" s="60"/>
      <c r="B211" s="61"/>
      <c r="C211" s="62"/>
      <c r="D211" s="62"/>
      <c r="E211" s="62"/>
      <c r="F211" s="62"/>
      <c r="G211" s="63"/>
      <c r="H211" s="62"/>
      <c r="I211" s="62"/>
      <c r="J211" s="62"/>
      <c r="K211" s="63"/>
      <c r="L211" s="61"/>
      <c r="M211" s="61"/>
      <c r="N211" s="61"/>
      <c r="O211" s="61"/>
      <c r="P211" s="61"/>
      <c r="Q211" s="61"/>
      <c r="R211" s="61"/>
      <c r="S211" s="61"/>
      <c r="T211" s="61"/>
      <c r="U211" s="61"/>
      <c r="V211" s="61"/>
      <c r="W211" s="61"/>
      <c r="X211" s="61"/>
      <c r="Y211" s="61"/>
      <c r="Z211" s="61"/>
    </row>
    <row r="212" spans="1:26" ht="15.75" customHeight="1" x14ac:dyDescent="0.35">
      <c r="A212" s="60"/>
      <c r="B212" s="61"/>
      <c r="C212" s="62"/>
      <c r="D212" s="62"/>
      <c r="E212" s="62"/>
      <c r="F212" s="62"/>
      <c r="G212" s="63"/>
      <c r="H212" s="62"/>
      <c r="I212" s="62"/>
      <c r="J212" s="62"/>
      <c r="K212" s="63"/>
      <c r="L212" s="61"/>
      <c r="M212" s="61"/>
      <c r="N212" s="61"/>
      <c r="O212" s="61"/>
      <c r="P212" s="61"/>
      <c r="Q212" s="61"/>
      <c r="R212" s="61"/>
      <c r="S212" s="61"/>
      <c r="T212" s="61"/>
      <c r="U212" s="61"/>
      <c r="V212" s="61"/>
      <c r="W212" s="61"/>
      <c r="X212" s="61"/>
      <c r="Y212" s="61"/>
      <c r="Z212" s="61"/>
    </row>
    <row r="213" spans="1:26" ht="15.75" customHeight="1" x14ac:dyDescent="0.35">
      <c r="A213" s="60"/>
      <c r="B213" s="61"/>
      <c r="C213" s="62"/>
      <c r="D213" s="62"/>
      <c r="E213" s="62"/>
      <c r="F213" s="62"/>
      <c r="G213" s="63"/>
      <c r="H213" s="62"/>
      <c r="I213" s="62"/>
      <c r="J213" s="62"/>
      <c r="K213" s="63"/>
      <c r="L213" s="61"/>
      <c r="M213" s="61"/>
      <c r="N213" s="61"/>
      <c r="O213" s="61"/>
      <c r="P213" s="61"/>
      <c r="Q213" s="61"/>
      <c r="R213" s="61"/>
      <c r="S213" s="61"/>
      <c r="T213" s="61"/>
      <c r="U213" s="61"/>
      <c r="V213" s="61"/>
      <c r="W213" s="61"/>
      <c r="X213" s="61"/>
      <c r="Y213" s="61"/>
      <c r="Z213" s="61"/>
    </row>
    <row r="214" spans="1:26" ht="15.75" customHeight="1" x14ac:dyDescent="0.35">
      <c r="A214" s="60"/>
      <c r="B214" s="61"/>
      <c r="C214" s="62"/>
      <c r="D214" s="62"/>
      <c r="E214" s="62"/>
      <c r="F214" s="62"/>
      <c r="G214" s="63"/>
      <c r="H214" s="62"/>
      <c r="I214" s="62"/>
      <c r="J214" s="62"/>
      <c r="K214" s="63"/>
      <c r="L214" s="61"/>
      <c r="M214" s="61"/>
      <c r="N214" s="61"/>
      <c r="O214" s="61"/>
      <c r="P214" s="61"/>
      <c r="Q214" s="61"/>
      <c r="R214" s="61"/>
      <c r="S214" s="61"/>
      <c r="T214" s="61"/>
      <c r="U214" s="61"/>
      <c r="V214" s="61"/>
      <c r="W214" s="61"/>
      <c r="X214" s="61"/>
      <c r="Y214" s="61"/>
      <c r="Z214" s="61"/>
    </row>
    <row r="215" spans="1:26" ht="15.75" customHeight="1" x14ac:dyDescent="0.35">
      <c r="A215" s="60"/>
      <c r="B215" s="61"/>
      <c r="C215" s="62"/>
      <c r="D215" s="62"/>
      <c r="E215" s="62"/>
      <c r="F215" s="62"/>
      <c r="G215" s="63"/>
      <c r="H215" s="62"/>
      <c r="I215" s="62"/>
      <c r="J215" s="62"/>
      <c r="K215" s="63"/>
      <c r="L215" s="61"/>
      <c r="M215" s="61"/>
      <c r="N215" s="61"/>
      <c r="O215" s="61"/>
      <c r="P215" s="61"/>
      <c r="Q215" s="61"/>
      <c r="R215" s="61"/>
      <c r="S215" s="61"/>
      <c r="T215" s="61"/>
      <c r="U215" s="61"/>
      <c r="V215" s="61"/>
      <c r="W215" s="61"/>
      <c r="X215" s="61"/>
      <c r="Y215" s="61"/>
      <c r="Z215" s="61"/>
    </row>
    <row r="216" spans="1:26" ht="15.75" customHeight="1" x14ac:dyDescent="0.35">
      <c r="A216" s="60"/>
      <c r="B216" s="61"/>
      <c r="C216" s="62"/>
      <c r="D216" s="62"/>
      <c r="E216" s="62"/>
      <c r="F216" s="62"/>
      <c r="G216" s="63"/>
      <c r="H216" s="62"/>
      <c r="I216" s="62"/>
      <c r="J216" s="62"/>
      <c r="K216" s="63"/>
      <c r="L216" s="61"/>
      <c r="M216" s="61"/>
      <c r="N216" s="61"/>
      <c r="O216" s="61"/>
      <c r="P216" s="61"/>
      <c r="Q216" s="61"/>
      <c r="R216" s="61"/>
      <c r="S216" s="61"/>
      <c r="T216" s="61"/>
      <c r="U216" s="61"/>
      <c r="V216" s="61"/>
      <c r="W216" s="61"/>
      <c r="X216" s="61"/>
      <c r="Y216" s="61"/>
      <c r="Z216" s="61"/>
    </row>
    <row r="217" spans="1:26" ht="15.75" customHeight="1" x14ac:dyDescent="0.35">
      <c r="A217" s="60"/>
      <c r="B217" s="61"/>
      <c r="C217" s="62"/>
      <c r="D217" s="62"/>
      <c r="E217" s="62"/>
      <c r="F217" s="62"/>
      <c r="G217" s="63"/>
      <c r="H217" s="62"/>
      <c r="I217" s="62"/>
      <c r="J217" s="62"/>
      <c r="K217" s="63"/>
      <c r="L217" s="61"/>
      <c r="M217" s="61"/>
      <c r="N217" s="61"/>
      <c r="O217" s="61"/>
      <c r="P217" s="61"/>
      <c r="Q217" s="61"/>
      <c r="R217" s="61"/>
      <c r="S217" s="61"/>
      <c r="T217" s="61"/>
      <c r="U217" s="61"/>
      <c r="V217" s="61"/>
      <c r="W217" s="61"/>
      <c r="X217" s="61"/>
      <c r="Y217" s="61"/>
      <c r="Z217" s="61"/>
    </row>
    <row r="218" spans="1:26" ht="15.75" customHeight="1" x14ac:dyDescent="0.35">
      <c r="A218" s="60"/>
      <c r="B218" s="61"/>
      <c r="C218" s="62"/>
      <c r="D218" s="62"/>
      <c r="E218" s="62"/>
      <c r="F218" s="62"/>
      <c r="G218" s="63"/>
      <c r="H218" s="62"/>
      <c r="I218" s="62"/>
      <c r="J218" s="62"/>
      <c r="K218" s="63"/>
      <c r="L218" s="61"/>
      <c r="M218" s="61"/>
      <c r="N218" s="61"/>
      <c r="O218" s="61"/>
      <c r="P218" s="61"/>
      <c r="Q218" s="61"/>
      <c r="R218" s="61"/>
      <c r="S218" s="61"/>
      <c r="T218" s="61"/>
      <c r="U218" s="61"/>
      <c r="V218" s="61"/>
      <c r="W218" s="61"/>
      <c r="X218" s="61"/>
      <c r="Y218" s="61"/>
      <c r="Z218" s="61"/>
    </row>
    <row r="219" spans="1:26" ht="15.75" customHeight="1" x14ac:dyDescent="0.35">
      <c r="A219" s="60"/>
      <c r="B219" s="61"/>
      <c r="C219" s="62"/>
      <c r="D219" s="62"/>
      <c r="E219" s="62"/>
      <c r="F219" s="62"/>
      <c r="G219" s="63"/>
      <c r="H219" s="62"/>
      <c r="I219" s="62"/>
      <c r="J219" s="62"/>
      <c r="K219" s="63"/>
      <c r="L219" s="61"/>
      <c r="M219" s="61"/>
      <c r="N219" s="61"/>
      <c r="O219" s="61"/>
      <c r="P219" s="61"/>
      <c r="Q219" s="61"/>
      <c r="R219" s="61"/>
      <c r="S219" s="61"/>
      <c r="T219" s="61"/>
      <c r="U219" s="61"/>
      <c r="V219" s="61"/>
      <c r="W219" s="61"/>
      <c r="X219" s="61"/>
      <c r="Y219" s="61"/>
      <c r="Z219" s="61"/>
    </row>
    <row r="220" spans="1:26" ht="15.75" customHeight="1" x14ac:dyDescent="0.35">
      <c r="A220" s="60"/>
      <c r="B220" s="61"/>
      <c r="C220" s="62"/>
      <c r="D220" s="62"/>
      <c r="E220" s="62"/>
      <c r="F220" s="62"/>
      <c r="G220" s="63"/>
      <c r="H220" s="62"/>
      <c r="I220" s="62"/>
      <c r="J220" s="62"/>
      <c r="K220" s="63"/>
      <c r="L220" s="61"/>
      <c r="M220" s="61"/>
      <c r="N220" s="61"/>
      <c r="O220" s="61"/>
      <c r="P220" s="61"/>
      <c r="Q220" s="61"/>
      <c r="R220" s="61"/>
      <c r="S220" s="61"/>
      <c r="T220" s="61"/>
      <c r="U220" s="61"/>
      <c r="V220" s="61"/>
      <c r="W220" s="61"/>
      <c r="X220" s="61"/>
      <c r="Y220" s="61"/>
      <c r="Z220" s="61"/>
    </row>
    <row r="221" spans="1:26" ht="15.75" customHeight="1" x14ac:dyDescent="0.35">
      <c r="A221" s="60"/>
      <c r="B221" s="61"/>
      <c r="C221" s="62"/>
      <c r="D221" s="62"/>
      <c r="E221" s="62"/>
      <c r="F221" s="62"/>
      <c r="G221" s="63"/>
      <c r="H221" s="62"/>
      <c r="I221" s="62"/>
      <c r="J221" s="62"/>
      <c r="K221" s="63"/>
      <c r="L221" s="61"/>
      <c r="M221" s="61"/>
      <c r="N221" s="61"/>
      <c r="O221" s="61"/>
      <c r="P221" s="61"/>
      <c r="Q221" s="61"/>
      <c r="R221" s="61"/>
      <c r="S221" s="61"/>
      <c r="T221" s="61"/>
      <c r="U221" s="61"/>
      <c r="V221" s="61"/>
      <c r="W221" s="61"/>
      <c r="X221" s="61"/>
      <c r="Y221" s="61"/>
      <c r="Z221" s="61"/>
    </row>
    <row r="222" spans="1:26" ht="15.75" customHeight="1" x14ac:dyDescent="0.35">
      <c r="A222" s="60"/>
      <c r="B222" s="61"/>
      <c r="C222" s="62"/>
      <c r="D222" s="62"/>
      <c r="E222" s="62"/>
      <c r="F222" s="62"/>
      <c r="G222" s="63"/>
      <c r="H222" s="62"/>
      <c r="I222" s="62"/>
      <c r="J222" s="62"/>
      <c r="K222" s="63"/>
      <c r="L222" s="61"/>
      <c r="M222" s="61"/>
      <c r="N222" s="61"/>
      <c r="O222" s="61"/>
      <c r="P222" s="61"/>
      <c r="Q222" s="61"/>
      <c r="R222" s="61"/>
      <c r="S222" s="61"/>
      <c r="T222" s="61"/>
      <c r="U222" s="61"/>
      <c r="V222" s="61"/>
      <c r="W222" s="61"/>
      <c r="X222" s="61"/>
      <c r="Y222" s="61"/>
      <c r="Z222" s="61"/>
    </row>
    <row r="223" spans="1:26" ht="15.75" customHeight="1" x14ac:dyDescent="0.35">
      <c r="A223" s="60"/>
      <c r="B223" s="61"/>
      <c r="C223" s="62"/>
      <c r="D223" s="62"/>
      <c r="E223" s="62"/>
      <c r="F223" s="62"/>
      <c r="G223" s="63"/>
      <c r="H223" s="62"/>
      <c r="I223" s="62"/>
      <c r="J223" s="62"/>
      <c r="K223" s="63"/>
      <c r="L223" s="61"/>
      <c r="M223" s="61"/>
      <c r="N223" s="61"/>
      <c r="O223" s="61"/>
      <c r="P223" s="61"/>
      <c r="Q223" s="61"/>
      <c r="R223" s="61"/>
      <c r="S223" s="61"/>
      <c r="T223" s="61"/>
      <c r="U223" s="61"/>
      <c r="V223" s="61"/>
      <c r="W223" s="61"/>
      <c r="X223" s="61"/>
      <c r="Y223" s="61"/>
      <c r="Z223" s="61"/>
    </row>
    <row r="224" spans="1:26" ht="15.75" customHeight="1" x14ac:dyDescent="0.35">
      <c r="A224" s="60"/>
      <c r="B224" s="61"/>
      <c r="C224" s="62"/>
      <c r="D224" s="62"/>
      <c r="E224" s="62"/>
      <c r="F224" s="62"/>
      <c r="G224" s="63"/>
      <c r="H224" s="62"/>
      <c r="I224" s="62"/>
      <c r="J224" s="62"/>
      <c r="K224" s="63"/>
      <c r="L224" s="61"/>
      <c r="M224" s="61"/>
      <c r="N224" s="61"/>
      <c r="O224" s="61"/>
      <c r="P224" s="61"/>
      <c r="Q224" s="61"/>
      <c r="R224" s="61"/>
      <c r="S224" s="61"/>
      <c r="T224" s="61"/>
      <c r="U224" s="61"/>
      <c r="V224" s="61"/>
      <c r="W224" s="61"/>
      <c r="X224" s="61"/>
      <c r="Y224" s="61"/>
      <c r="Z224" s="61"/>
    </row>
    <row r="225" spans="1:26" ht="15.75" customHeight="1" x14ac:dyDescent="0.35">
      <c r="A225" s="60"/>
      <c r="B225" s="61"/>
      <c r="C225" s="62"/>
      <c r="D225" s="62"/>
      <c r="E225" s="62"/>
      <c r="F225" s="62"/>
      <c r="G225" s="63"/>
      <c r="H225" s="62"/>
      <c r="I225" s="62"/>
      <c r="J225" s="62"/>
      <c r="K225" s="63"/>
      <c r="L225" s="61"/>
      <c r="M225" s="61"/>
      <c r="N225" s="61"/>
      <c r="O225" s="61"/>
      <c r="P225" s="61"/>
      <c r="Q225" s="61"/>
      <c r="R225" s="61"/>
      <c r="S225" s="61"/>
      <c r="T225" s="61"/>
      <c r="U225" s="61"/>
      <c r="V225" s="61"/>
      <c r="W225" s="61"/>
      <c r="X225" s="61"/>
      <c r="Y225" s="61"/>
      <c r="Z225" s="61"/>
    </row>
    <row r="226" spans="1:26" ht="15.75" customHeight="1" x14ac:dyDescent="0.35">
      <c r="A226" s="60"/>
      <c r="B226" s="61"/>
      <c r="C226" s="62"/>
      <c r="D226" s="62"/>
      <c r="E226" s="62"/>
      <c r="F226" s="62"/>
      <c r="G226" s="63"/>
      <c r="H226" s="62"/>
      <c r="I226" s="62"/>
      <c r="J226" s="62"/>
      <c r="K226" s="63"/>
      <c r="L226" s="61"/>
      <c r="M226" s="61"/>
      <c r="N226" s="61"/>
      <c r="O226" s="61"/>
      <c r="P226" s="61"/>
      <c r="Q226" s="61"/>
      <c r="R226" s="61"/>
      <c r="S226" s="61"/>
      <c r="T226" s="61"/>
      <c r="U226" s="61"/>
      <c r="V226" s="61"/>
      <c r="W226" s="61"/>
      <c r="X226" s="61"/>
      <c r="Y226" s="61"/>
      <c r="Z226" s="61"/>
    </row>
    <row r="227" spans="1:26" ht="15.75" customHeight="1" x14ac:dyDescent="0.35">
      <c r="A227" s="60"/>
      <c r="B227" s="61"/>
      <c r="C227" s="62"/>
      <c r="D227" s="62"/>
      <c r="E227" s="62"/>
      <c r="F227" s="62"/>
      <c r="G227" s="63"/>
      <c r="H227" s="62"/>
      <c r="I227" s="62"/>
      <c r="J227" s="62"/>
      <c r="K227" s="63"/>
      <c r="L227" s="61"/>
      <c r="M227" s="61"/>
      <c r="N227" s="61"/>
      <c r="O227" s="61"/>
      <c r="P227" s="61"/>
      <c r="Q227" s="61"/>
      <c r="R227" s="61"/>
      <c r="S227" s="61"/>
      <c r="T227" s="61"/>
      <c r="U227" s="61"/>
      <c r="V227" s="61"/>
      <c r="W227" s="61"/>
      <c r="X227" s="61"/>
      <c r="Y227" s="61"/>
      <c r="Z227" s="61"/>
    </row>
    <row r="228" spans="1:26" ht="15.75" customHeight="1" x14ac:dyDescent="0.35">
      <c r="A228" s="60"/>
      <c r="B228" s="61"/>
      <c r="C228" s="62"/>
      <c r="D228" s="62"/>
      <c r="E228" s="62"/>
      <c r="F228" s="62"/>
      <c r="G228" s="63"/>
      <c r="H228" s="62"/>
      <c r="I228" s="62"/>
      <c r="J228" s="62"/>
      <c r="K228" s="63"/>
      <c r="L228" s="61"/>
      <c r="M228" s="61"/>
      <c r="N228" s="61"/>
      <c r="O228" s="61"/>
      <c r="P228" s="61"/>
      <c r="Q228" s="61"/>
      <c r="R228" s="61"/>
      <c r="S228" s="61"/>
      <c r="T228" s="61"/>
      <c r="U228" s="61"/>
      <c r="V228" s="61"/>
      <c r="W228" s="61"/>
      <c r="X228" s="61"/>
      <c r="Y228" s="61"/>
      <c r="Z228" s="61"/>
    </row>
    <row r="229" spans="1:26" ht="15.75" customHeight="1" x14ac:dyDescent="0.35">
      <c r="A229" s="60"/>
      <c r="B229" s="61"/>
      <c r="C229" s="62"/>
      <c r="D229" s="62"/>
      <c r="E229" s="62"/>
      <c r="F229" s="62"/>
      <c r="G229" s="63"/>
      <c r="H229" s="62"/>
      <c r="I229" s="62"/>
      <c r="J229" s="62"/>
      <c r="K229" s="63"/>
      <c r="L229" s="61"/>
      <c r="M229" s="61"/>
      <c r="N229" s="61"/>
      <c r="O229" s="61"/>
      <c r="P229" s="61"/>
      <c r="Q229" s="61"/>
      <c r="R229" s="61"/>
      <c r="S229" s="61"/>
      <c r="T229" s="61"/>
      <c r="U229" s="61"/>
      <c r="V229" s="61"/>
      <c r="W229" s="61"/>
      <c r="X229" s="61"/>
      <c r="Y229" s="61"/>
      <c r="Z229" s="61"/>
    </row>
    <row r="230" spans="1:26" ht="15.75" customHeight="1" x14ac:dyDescent="0.35">
      <c r="A230" s="60"/>
      <c r="B230" s="61"/>
      <c r="C230" s="62"/>
      <c r="D230" s="62"/>
      <c r="E230" s="62"/>
      <c r="F230" s="62"/>
      <c r="G230" s="63"/>
      <c r="H230" s="62"/>
      <c r="I230" s="62"/>
      <c r="J230" s="62"/>
      <c r="K230" s="63"/>
      <c r="L230" s="61"/>
      <c r="M230" s="61"/>
      <c r="N230" s="61"/>
      <c r="O230" s="61"/>
      <c r="P230" s="61"/>
      <c r="Q230" s="61"/>
      <c r="R230" s="61"/>
      <c r="S230" s="61"/>
      <c r="T230" s="61"/>
      <c r="U230" s="61"/>
      <c r="V230" s="61"/>
      <c r="W230" s="61"/>
      <c r="X230" s="61"/>
      <c r="Y230" s="61"/>
      <c r="Z230" s="61"/>
    </row>
    <row r="231" spans="1:26" ht="15.75" customHeight="1" x14ac:dyDescent="0.35">
      <c r="A231" s="60"/>
      <c r="B231" s="61"/>
      <c r="C231" s="62"/>
      <c r="D231" s="62"/>
      <c r="E231" s="62"/>
      <c r="F231" s="62"/>
      <c r="G231" s="63"/>
      <c r="H231" s="62"/>
      <c r="I231" s="62"/>
      <c r="J231" s="62"/>
      <c r="K231" s="63"/>
      <c r="L231" s="61"/>
      <c r="M231" s="61"/>
      <c r="N231" s="61"/>
      <c r="O231" s="61"/>
      <c r="P231" s="61"/>
      <c r="Q231" s="61"/>
      <c r="R231" s="61"/>
      <c r="S231" s="61"/>
      <c r="T231" s="61"/>
      <c r="U231" s="61"/>
      <c r="V231" s="61"/>
      <c r="W231" s="61"/>
      <c r="X231" s="61"/>
      <c r="Y231" s="61"/>
      <c r="Z231" s="61"/>
    </row>
    <row r="232" spans="1:26" ht="15.75" customHeight="1" x14ac:dyDescent="0.35">
      <c r="A232" s="60"/>
      <c r="B232" s="61"/>
      <c r="C232" s="62"/>
      <c r="D232" s="62"/>
      <c r="E232" s="62"/>
      <c r="F232" s="62"/>
      <c r="G232" s="63"/>
      <c r="H232" s="62"/>
      <c r="I232" s="62"/>
      <c r="J232" s="62"/>
      <c r="K232" s="63"/>
      <c r="L232" s="61"/>
      <c r="M232" s="61"/>
      <c r="N232" s="61"/>
      <c r="O232" s="61"/>
      <c r="P232" s="61"/>
      <c r="Q232" s="61"/>
      <c r="R232" s="61"/>
      <c r="S232" s="61"/>
      <c r="T232" s="61"/>
      <c r="U232" s="61"/>
      <c r="V232" s="61"/>
      <c r="W232" s="61"/>
      <c r="X232" s="61"/>
      <c r="Y232" s="61"/>
      <c r="Z232" s="61"/>
    </row>
    <row r="233" spans="1:26" ht="15.75" customHeight="1" x14ac:dyDescent="0.35">
      <c r="A233" s="60"/>
      <c r="B233" s="61"/>
      <c r="C233" s="62"/>
      <c r="D233" s="62"/>
      <c r="E233" s="62"/>
      <c r="F233" s="62"/>
      <c r="G233" s="63"/>
      <c r="H233" s="62"/>
      <c r="I233" s="62"/>
      <c r="J233" s="62"/>
      <c r="K233" s="63"/>
      <c r="L233" s="61"/>
      <c r="M233" s="61"/>
      <c r="N233" s="61"/>
      <c r="O233" s="61"/>
      <c r="P233" s="61"/>
      <c r="Q233" s="61"/>
      <c r="R233" s="61"/>
      <c r="S233" s="61"/>
      <c r="T233" s="61"/>
      <c r="U233" s="61"/>
      <c r="V233" s="61"/>
      <c r="W233" s="61"/>
      <c r="X233" s="61"/>
      <c r="Y233" s="61"/>
      <c r="Z233" s="61"/>
    </row>
    <row r="234" spans="1:26" ht="15.75" customHeight="1" x14ac:dyDescent="0.35">
      <c r="A234" s="60"/>
      <c r="B234" s="61"/>
      <c r="C234" s="62"/>
      <c r="D234" s="62"/>
      <c r="E234" s="62"/>
      <c r="F234" s="62"/>
      <c r="G234" s="63"/>
      <c r="H234" s="62"/>
      <c r="I234" s="62"/>
      <c r="J234" s="62"/>
      <c r="K234" s="63"/>
      <c r="L234" s="61"/>
      <c r="M234" s="61"/>
      <c r="N234" s="61"/>
      <c r="O234" s="61"/>
      <c r="P234" s="61"/>
      <c r="Q234" s="61"/>
      <c r="R234" s="61"/>
      <c r="S234" s="61"/>
      <c r="T234" s="61"/>
      <c r="U234" s="61"/>
      <c r="V234" s="61"/>
      <c r="W234" s="61"/>
      <c r="X234" s="61"/>
      <c r="Y234" s="61"/>
      <c r="Z234" s="61"/>
    </row>
    <row r="235" spans="1:26" ht="15.75" customHeight="1" x14ac:dyDescent="0.35">
      <c r="A235" s="60"/>
      <c r="B235" s="61"/>
      <c r="C235" s="62"/>
      <c r="D235" s="62"/>
      <c r="E235" s="62"/>
      <c r="F235" s="62"/>
      <c r="G235" s="63"/>
      <c r="H235" s="62"/>
      <c r="I235" s="62"/>
      <c r="J235" s="62"/>
      <c r="K235" s="63"/>
      <c r="L235" s="61"/>
      <c r="M235" s="61"/>
      <c r="N235" s="61"/>
      <c r="O235" s="61"/>
      <c r="P235" s="61"/>
      <c r="Q235" s="61"/>
      <c r="R235" s="61"/>
      <c r="S235" s="61"/>
      <c r="T235" s="61"/>
      <c r="U235" s="61"/>
      <c r="V235" s="61"/>
      <c r="W235" s="61"/>
      <c r="X235" s="61"/>
      <c r="Y235" s="61"/>
      <c r="Z235" s="61"/>
    </row>
    <row r="236" spans="1:26" ht="15.75" customHeight="1" x14ac:dyDescent="0.35">
      <c r="A236" s="60"/>
      <c r="B236" s="61"/>
      <c r="C236" s="62"/>
      <c r="D236" s="62"/>
      <c r="E236" s="62"/>
      <c r="F236" s="62"/>
      <c r="G236" s="63"/>
      <c r="H236" s="62"/>
      <c r="I236" s="62"/>
      <c r="J236" s="62"/>
      <c r="K236" s="63"/>
      <c r="L236" s="61"/>
      <c r="M236" s="61"/>
      <c r="N236" s="61"/>
      <c r="O236" s="61"/>
      <c r="P236" s="61"/>
      <c r="Q236" s="61"/>
      <c r="R236" s="61"/>
      <c r="S236" s="61"/>
      <c r="T236" s="61"/>
      <c r="U236" s="61"/>
      <c r="V236" s="61"/>
      <c r="W236" s="61"/>
      <c r="X236" s="61"/>
      <c r="Y236" s="61"/>
      <c r="Z236" s="61"/>
    </row>
    <row r="237" spans="1:26" ht="15.75" customHeight="1" x14ac:dyDescent="0.35">
      <c r="A237" s="60"/>
      <c r="B237" s="61"/>
      <c r="C237" s="62"/>
      <c r="D237" s="62"/>
      <c r="E237" s="62"/>
      <c r="F237" s="62"/>
      <c r="G237" s="63"/>
      <c r="H237" s="62"/>
      <c r="I237" s="62"/>
      <c r="J237" s="62"/>
      <c r="K237" s="63"/>
      <c r="L237" s="61"/>
      <c r="M237" s="61"/>
      <c r="N237" s="61"/>
      <c r="O237" s="61"/>
      <c r="P237" s="61"/>
      <c r="Q237" s="61"/>
      <c r="R237" s="61"/>
      <c r="S237" s="61"/>
      <c r="T237" s="61"/>
      <c r="U237" s="61"/>
      <c r="V237" s="61"/>
      <c r="W237" s="61"/>
      <c r="X237" s="61"/>
      <c r="Y237" s="61"/>
      <c r="Z237" s="61"/>
    </row>
    <row r="238" spans="1:26" ht="15.75" customHeight="1" x14ac:dyDescent="0.35"/>
    <row r="239" spans="1:26" ht="15.75" customHeight="1" x14ac:dyDescent="0.35"/>
    <row r="240" spans="1:26"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autoFilter ref="A2:K37"/>
  <hyperlinks>
    <hyperlink ref="K3" r:id="rId1"/>
    <hyperlink ref="K7" r:id="rId2"/>
    <hyperlink ref="K8" r:id="rId3"/>
    <hyperlink ref="K9" r:id="rId4"/>
    <hyperlink ref="K10" r:id="rId5"/>
    <hyperlink ref="K11" r:id="rId6"/>
    <hyperlink ref="K12" r:id="rId7"/>
    <hyperlink ref="K13" r:id="rId8"/>
    <hyperlink ref="K14" r:id="rId9"/>
    <hyperlink ref="K15" r:id="rId10"/>
    <hyperlink ref="K16" r:id="rId11"/>
    <hyperlink ref="K17" r:id="rId12"/>
    <hyperlink ref="K18" r:id="rId13"/>
    <hyperlink ref="K19" r:id="rId14"/>
    <hyperlink ref="K20" r:id="rId15"/>
    <hyperlink ref="K21" r:id="rId16"/>
    <hyperlink ref="K22" r:id="rId17"/>
    <hyperlink ref="K23" r:id="rId18"/>
  </hyperlinks>
  <pageMargins left="0.7" right="0.7" top="0.75" bottom="0.75" header="0" footer="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8"/>
  <sheetViews>
    <sheetView tabSelected="1" workbookViewId="0">
      <selection activeCell="F6" sqref="F6"/>
    </sheetView>
  </sheetViews>
  <sheetFormatPr baseColWidth="10" defaultColWidth="14.453125" defaultRowHeight="14.5" x14ac:dyDescent="0.35"/>
  <cols>
    <col min="1" max="1" width="53.26953125" customWidth="1"/>
    <col min="2" max="3" width="28" customWidth="1"/>
    <col min="4" max="4" width="27.453125" customWidth="1"/>
    <col min="5" max="5" width="24" customWidth="1"/>
    <col min="6" max="19" width="10.7265625" customWidth="1"/>
  </cols>
  <sheetData>
    <row r="1" spans="1:19" x14ac:dyDescent="0.35">
      <c r="A1" s="71"/>
      <c r="B1" s="72"/>
      <c r="C1" s="73"/>
      <c r="D1" s="73"/>
      <c r="E1" s="73"/>
      <c r="F1" s="72"/>
      <c r="G1" s="72"/>
      <c r="H1" s="72"/>
      <c r="I1" s="72"/>
      <c r="J1" s="72"/>
      <c r="K1" s="72"/>
      <c r="L1" s="72"/>
      <c r="M1" s="72"/>
      <c r="N1" s="72"/>
      <c r="O1" s="72"/>
      <c r="P1" s="72"/>
      <c r="Q1" s="72"/>
      <c r="R1" s="72"/>
      <c r="S1" s="72"/>
    </row>
    <row r="2" spans="1:19" ht="18" x14ac:dyDescent="0.35">
      <c r="A2" s="74"/>
      <c r="B2" s="128" t="s">
        <v>298</v>
      </c>
      <c r="C2" s="129"/>
      <c r="D2" s="129"/>
      <c r="E2" s="129"/>
      <c r="F2" s="72"/>
      <c r="G2" s="72"/>
      <c r="H2" s="72"/>
      <c r="I2" s="72"/>
      <c r="J2" s="72"/>
      <c r="K2" s="72"/>
      <c r="L2" s="72"/>
      <c r="M2" s="72"/>
      <c r="N2" s="72"/>
      <c r="O2" s="72"/>
      <c r="P2" s="72"/>
      <c r="Q2" s="72"/>
      <c r="R2" s="72"/>
      <c r="S2" s="72"/>
    </row>
    <row r="3" spans="1:19" x14ac:dyDescent="0.35">
      <c r="A3" s="93"/>
      <c r="B3" s="72"/>
      <c r="C3" s="73"/>
      <c r="D3" s="73"/>
      <c r="E3" s="73"/>
      <c r="F3" s="72"/>
      <c r="G3" s="72"/>
      <c r="H3" s="72"/>
      <c r="I3" s="72"/>
      <c r="J3" s="72"/>
      <c r="K3" s="72"/>
      <c r="L3" s="72"/>
      <c r="M3" s="72"/>
      <c r="N3" s="72"/>
      <c r="O3" s="72"/>
      <c r="P3" s="72"/>
      <c r="Q3" s="72"/>
      <c r="R3" s="72"/>
      <c r="S3" s="72"/>
    </row>
    <row r="4" spans="1:19" ht="28" x14ac:dyDescent="0.35">
      <c r="A4" s="75" t="s">
        <v>208</v>
      </c>
      <c r="B4" s="75" t="s">
        <v>209</v>
      </c>
      <c r="C4" s="75" t="s">
        <v>212</v>
      </c>
      <c r="D4" s="75" t="s">
        <v>215</v>
      </c>
      <c r="E4" s="75" t="s">
        <v>216</v>
      </c>
      <c r="F4" s="72"/>
      <c r="G4" s="72"/>
      <c r="H4" s="72"/>
      <c r="I4" s="72"/>
      <c r="J4" s="72"/>
      <c r="K4" s="72"/>
      <c r="L4" s="72"/>
      <c r="M4" s="72"/>
      <c r="N4" s="72"/>
      <c r="O4" s="72"/>
      <c r="P4" s="72"/>
      <c r="Q4" s="72"/>
      <c r="R4" s="72"/>
      <c r="S4" s="72"/>
    </row>
    <row r="5" spans="1:19" ht="42" x14ac:dyDescent="0.35">
      <c r="A5" s="117" t="s">
        <v>299</v>
      </c>
      <c r="B5" s="112" t="s">
        <v>300</v>
      </c>
      <c r="C5" s="119">
        <v>44196</v>
      </c>
      <c r="D5" s="120">
        <v>44398</v>
      </c>
      <c r="E5" s="118" t="s">
        <v>240</v>
      </c>
      <c r="F5" s="72"/>
      <c r="G5" s="72"/>
      <c r="H5" s="72"/>
      <c r="I5" s="72"/>
      <c r="J5" s="72"/>
      <c r="K5" s="72"/>
      <c r="L5" s="72"/>
      <c r="M5" s="72"/>
      <c r="N5" s="72"/>
      <c r="O5" s="72"/>
      <c r="P5" s="72"/>
      <c r="Q5" s="72"/>
      <c r="R5" s="72"/>
      <c r="S5" s="72"/>
    </row>
    <row r="6" spans="1:19" ht="56" x14ac:dyDescent="0.35">
      <c r="A6" s="117" t="s">
        <v>301</v>
      </c>
      <c r="B6" s="112" t="s">
        <v>300</v>
      </c>
      <c r="C6" s="119">
        <v>44196</v>
      </c>
      <c r="D6" s="120">
        <v>44398</v>
      </c>
      <c r="E6" s="118" t="s">
        <v>240</v>
      </c>
      <c r="F6" s="72"/>
      <c r="G6" s="72"/>
      <c r="H6" s="72"/>
      <c r="I6" s="72"/>
      <c r="J6" s="72"/>
      <c r="K6" s="72"/>
      <c r="L6" s="72"/>
      <c r="M6" s="72"/>
      <c r="N6" s="72"/>
      <c r="O6" s="72"/>
      <c r="P6" s="72"/>
      <c r="Q6" s="72"/>
      <c r="R6" s="72"/>
      <c r="S6" s="72"/>
    </row>
    <row r="7" spans="1:19" ht="70" x14ac:dyDescent="0.35">
      <c r="A7" s="117" t="s">
        <v>302</v>
      </c>
      <c r="B7" s="112" t="s">
        <v>300</v>
      </c>
      <c r="C7" s="119">
        <v>44463</v>
      </c>
      <c r="D7" s="120">
        <v>44468</v>
      </c>
      <c r="E7" s="118" t="s">
        <v>245</v>
      </c>
      <c r="F7" s="72"/>
      <c r="G7" s="72"/>
      <c r="H7" s="72"/>
      <c r="I7" s="72"/>
      <c r="J7" s="72"/>
      <c r="K7" s="72"/>
      <c r="L7" s="72"/>
      <c r="M7" s="72"/>
      <c r="N7" s="72"/>
      <c r="O7" s="72"/>
      <c r="P7" s="72"/>
      <c r="Q7" s="72"/>
      <c r="R7" s="72"/>
      <c r="S7" s="72"/>
    </row>
    <row r="8" spans="1:19" s="122" customFormat="1" ht="75.75" customHeight="1" x14ac:dyDescent="0.35">
      <c r="A8" s="117" t="s">
        <v>303</v>
      </c>
      <c r="B8" s="112" t="s">
        <v>300</v>
      </c>
      <c r="C8" s="123">
        <v>44377</v>
      </c>
      <c r="D8" s="78">
        <v>44396</v>
      </c>
      <c r="E8" s="118" t="s">
        <v>245</v>
      </c>
      <c r="F8" s="121"/>
      <c r="G8" s="121"/>
      <c r="H8" s="121"/>
      <c r="I8" s="121"/>
      <c r="J8" s="121"/>
      <c r="K8" s="121"/>
      <c r="L8" s="121"/>
      <c r="M8" s="121"/>
      <c r="N8" s="121"/>
      <c r="O8" s="121"/>
      <c r="P8" s="121"/>
      <c r="Q8" s="121"/>
      <c r="R8" s="121"/>
      <c r="S8" s="121"/>
    </row>
    <row r="9" spans="1:19" s="114" customFormat="1" ht="56" x14ac:dyDescent="0.35">
      <c r="A9" s="76" t="s">
        <v>304</v>
      </c>
      <c r="B9" s="76" t="s">
        <v>220</v>
      </c>
      <c r="C9" s="123">
        <v>44377</v>
      </c>
      <c r="D9" s="78">
        <v>44396</v>
      </c>
      <c r="E9" s="80" t="s">
        <v>245</v>
      </c>
      <c r="F9" s="113"/>
      <c r="G9" s="113"/>
      <c r="H9" s="113"/>
      <c r="I9" s="113"/>
      <c r="J9" s="113"/>
      <c r="K9" s="113"/>
      <c r="L9" s="113"/>
      <c r="M9" s="113"/>
      <c r="N9" s="113"/>
      <c r="O9" s="113"/>
      <c r="P9" s="113"/>
      <c r="Q9" s="113"/>
      <c r="R9" s="113"/>
      <c r="S9" s="113"/>
    </row>
    <row r="10" spans="1:19" ht="65.25" customHeight="1" x14ac:dyDescent="0.35">
      <c r="A10" s="76" t="s">
        <v>305</v>
      </c>
      <c r="B10" s="76" t="s">
        <v>220</v>
      </c>
      <c r="C10" s="77">
        <v>44196</v>
      </c>
      <c r="D10" s="78">
        <v>44412</v>
      </c>
      <c r="E10" s="80" t="s">
        <v>240</v>
      </c>
      <c r="F10" s="73"/>
      <c r="G10" s="73"/>
      <c r="H10" s="73"/>
      <c r="I10" s="73"/>
      <c r="J10" s="73"/>
      <c r="K10" s="73"/>
      <c r="L10" s="73"/>
      <c r="M10" s="73"/>
      <c r="N10" s="73"/>
      <c r="O10" s="73"/>
      <c r="P10" s="73"/>
      <c r="Q10" s="73"/>
      <c r="R10" s="73"/>
      <c r="S10" s="73"/>
    </row>
    <row r="11" spans="1:19" ht="72" customHeight="1" x14ac:dyDescent="0.35">
      <c r="A11" s="76" t="s">
        <v>306</v>
      </c>
      <c r="B11" s="76" t="s">
        <v>289</v>
      </c>
      <c r="C11" s="116">
        <v>44196</v>
      </c>
      <c r="D11" s="78">
        <v>44228</v>
      </c>
      <c r="E11" s="80" t="s">
        <v>245</v>
      </c>
      <c r="F11" s="73"/>
      <c r="G11" s="73"/>
      <c r="H11" s="73"/>
      <c r="I11" s="73"/>
      <c r="J11" s="73"/>
      <c r="K11" s="73"/>
      <c r="L11" s="73"/>
      <c r="M11" s="73"/>
      <c r="N11" s="73"/>
      <c r="O11" s="73"/>
      <c r="P11" s="73"/>
      <c r="Q11" s="73"/>
      <c r="R11" s="73"/>
      <c r="S11" s="73"/>
    </row>
    <row r="12" spans="1:19" ht="55.5" customHeight="1" x14ac:dyDescent="0.35">
      <c r="A12" s="76" t="s">
        <v>307</v>
      </c>
      <c r="B12" s="76" t="s">
        <v>220</v>
      </c>
      <c r="C12" s="77">
        <v>44484</v>
      </c>
      <c r="D12" s="78">
        <v>44490</v>
      </c>
      <c r="E12" s="80" t="s">
        <v>224</v>
      </c>
      <c r="F12" s="73"/>
      <c r="G12" s="73"/>
      <c r="H12" s="73"/>
      <c r="I12" s="73"/>
      <c r="J12" s="73"/>
      <c r="K12" s="73"/>
      <c r="L12" s="73"/>
      <c r="M12" s="73"/>
      <c r="N12" s="73"/>
      <c r="O12" s="73"/>
      <c r="P12" s="73"/>
      <c r="Q12" s="73"/>
      <c r="R12" s="73"/>
      <c r="S12" s="73"/>
    </row>
    <row r="13" spans="1:19" ht="81" customHeight="1" x14ac:dyDescent="0.35">
      <c r="A13" s="76" t="s">
        <v>308</v>
      </c>
      <c r="B13" s="76" t="s">
        <v>309</v>
      </c>
      <c r="C13" s="77">
        <v>43465</v>
      </c>
      <c r="D13" s="78">
        <v>44532</v>
      </c>
      <c r="E13" s="80" t="s">
        <v>240</v>
      </c>
      <c r="F13" s="73"/>
      <c r="G13" s="73"/>
      <c r="H13" s="73"/>
      <c r="I13" s="73"/>
      <c r="J13" s="73"/>
      <c r="K13" s="73"/>
      <c r="L13" s="73"/>
      <c r="M13" s="73"/>
      <c r="N13" s="73"/>
      <c r="O13" s="73"/>
      <c r="P13" s="73"/>
      <c r="Q13" s="73"/>
      <c r="R13" s="73"/>
      <c r="S13" s="73"/>
    </row>
    <row r="14" spans="1:19" ht="39.75" customHeight="1" x14ac:dyDescent="0.35">
      <c r="A14" s="76" t="s">
        <v>310</v>
      </c>
      <c r="B14" s="76" t="s">
        <v>220</v>
      </c>
      <c r="C14" s="77">
        <v>44469</v>
      </c>
      <c r="D14" s="78">
        <v>44511</v>
      </c>
      <c r="E14" s="87" t="s">
        <v>224</v>
      </c>
      <c r="F14" s="73"/>
      <c r="G14" s="73"/>
      <c r="H14" s="73"/>
      <c r="I14" s="73"/>
      <c r="J14" s="73"/>
      <c r="K14" s="73"/>
      <c r="L14" s="73"/>
      <c r="M14" s="73"/>
      <c r="N14" s="73"/>
      <c r="O14" s="73"/>
      <c r="P14" s="73"/>
      <c r="Q14" s="73"/>
      <c r="R14" s="73"/>
      <c r="S14" s="73"/>
    </row>
    <row r="15" spans="1:19" ht="56.25" customHeight="1" x14ac:dyDescent="0.35">
      <c r="A15" s="76" t="s">
        <v>311</v>
      </c>
      <c r="B15" s="76" t="s">
        <v>220</v>
      </c>
      <c r="C15" s="77">
        <v>44469</v>
      </c>
      <c r="D15" s="78">
        <v>44511</v>
      </c>
      <c r="E15" s="87" t="s">
        <v>224</v>
      </c>
      <c r="F15" s="73"/>
      <c r="G15" s="73"/>
      <c r="H15" s="73"/>
      <c r="I15" s="73"/>
      <c r="J15" s="73"/>
      <c r="K15" s="73"/>
      <c r="L15" s="73"/>
      <c r="M15" s="73"/>
      <c r="N15" s="73"/>
      <c r="O15" s="73"/>
      <c r="P15" s="73"/>
      <c r="Q15" s="73"/>
      <c r="R15" s="73"/>
      <c r="S15" s="73"/>
    </row>
    <row r="16" spans="1:19" ht="39.75" customHeight="1" x14ac:dyDescent="0.35">
      <c r="A16" s="76" t="s">
        <v>312</v>
      </c>
      <c r="B16" s="76" t="s">
        <v>220</v>
      </c>
      <c r="C16" s="77">
        <v>44469</v>
      </c>
      <c r="D16" s="78">
        <v>44511</v>
      </c>
      <c r="E16" s="87" t="s">
        <v>224</v>
      </c>
      <c r="F16" s="73"/>
      <c r="G16" s="73"/>
      <c r="H16" s="73"/>
      <c r="I16" s="73"/>
      <c r="J16" s="73"/>
      <c r="K16" s="73"/>
      <c r="L16" s="73"/>
      <c r="M16" s="73"/>
      <c r="N16" s="73"/>
      <c r="O16" s="73"/>
      <c r="P16" s="73"/>
      <c r="Q16" s="73"/>
      <c r="R16" s="73"/>
      <c r="S16" s="73"/>
    </row>
    <row r="17" spans="1:19" ht="51.75" customHeight="1" x14ac:dyDescent="0.35">
      <c r="A17" s="76" t="s">
        <v>313</v>
      </c>
      <c r="B17" s="76" t="s">
        <v>220</v>
      </c>
      <c r="C17" s="84">
        <v>44510</v>
      </c>
      <c r="D17" s="78">
        <v>44517</v>
      </c>
      <c r="E17" s="87" t="s">
        <v>224</v>
      </c>
      <c r="F17" s="73"/>
      <c r="G17" s="73"/>
      <c r="H17" s="73"/>
      <c r="I17" s="73"/>
      <c r="J17" s="73"/>
      <c r="K17" s="73"/>
      <c r="L17" s="73"/>
      <c r="M17" s="73"/>
      <c r="N17" s="73"/>
      <c r="O17" s="73"/>
      <c r="P17" s="73"/>
      <c r="Q17" s="73"/>
      <c r="R17" s="73"/>
      <c r="S17" s="73"/>
    </row>
    <row r="18" spans="1:19" ht="53.25" customHeight="1" x14ac:dyDescent="0.35">
      <c r="A18" s="76" t="s">
        <v>314</v>
      </c>
      <c r="B18" s="76" t="s">
        <v>220</v>
      </c>
      <c r="C18" s="84">
        <v>44502</v>
      </c>
      <c r="D18" s="84">
        <v>44509</v>
      </c>
      <c r="E18" s="87" t="s">
        <v>224</v>
      </c>
      <c r="F18" s="73"/>
      <c r="G18" s="73"/>
      <c r="H18" s="73"/>
      <c r="I18" s="73"/>
      <c r="J18" s="73"/>
      <c r="K18" s="73"/>
      <c r="L18" s="73"/>
      <c r="M18" s="73"/>
      <c r="N18" s="73"/>
      <c r="O18" s="73"/>
      <c r="P18" s="73"/>
      <c r="Q18" s="73"/>
      <c r="R18" s="73"/>
      <c r="S18" s="73"/>
    </row>
    <row r="19" spans="1:19" ht="53.25" customHeight="1" x14ac:dyDescent="0.35">
      <c r="A19" s="76" t="s">
        <v>315</v>
      </c>
      <c r="B19" s="76" t="s">
        <v>220</v>
      </c>
      <c r="C19" s="78">
        <v>44405</v>
      </c>
      <c r="D19" s="78">
        <v>44412</v>
      </c>
      <c r="E19" s="80" t="s">
        <v>240</v>
      </c>
      <c r="F19" s="73"/>
      <c r="G19" s="73"/>
      <c r="H19" s="73"/>
      <c r="I19" s="73"/>
      <c r="J19" s="73"/>
      <c r="K19" s="73"/>
      <c r="L19" s="73"/>
      <c r="M19" s="73"/>
      <c r="N19" s="73"/>
      <c r="O19" s="73"/>
      <c r="P19" s="73"/>
      <c r="Q19" s="73"/>
      <c r="R19" s="73"/>
      <c r="S19" s="73"/>
    </row>
    <row r="20" spans="1:19" ht="53.25" customHeight="1" x14ac:dyDescent="0.35">
      <c r="A20" s="76" t="s">
        <v>316</v>
      </c>
      <c r="B20" s="76" t="s">
        <v>220</v>
      </c>
      <c r="C20" s="78">
        <v>44377</v>
      </c>
      <c r="D20" s="78">
        <v>44428</v>
      </c>
      <c r="E20" s="80" t="s">
        <v>245</v>
      </c>
      <c r="F20" s="73"/>
      <c r="G20" s="73"/>
      <c r="H20" s="73"/>
      <c r="I20" s="73"/>
      <c r="J20" s="73"/>
      <c r="K20" s="73"/>
      <c r="L20" s="73"/>
      <c r="M20" s="73"/>
      <c r="N20" s="73"/>
      <c r="O20" s="73"/>
      <c r="P20" s="73"/>
      <c r="Q20" s="73"/>
      <c r="R20" s="73"/>
      <c r="S20" s="73"/>
    </row>
    <row r="21" spans="1:19" ht="53.25" customHeight="1" x14ac:dyDescent="0.35">
      <c r="A21" s="76" t="s">
        <v>317</v>
      </c>
      <c r="B21" s="76" t="s">
        <v>220</v>
      </c>
      <c r="C21" s="115">
        <v>44469</v>
      </c>
      <c r="D21" s="78">
        <v>44498</v>
      </c>
      <c r="E21" s="80" t="s">
        <v>224</v>
      </c>
      <c r="F21" s="73"/>
      <c r="G21" s="73"/>
      <c r="H21" s="73"/>
      <c r="I21" s="73"/>
      <c r="J21" s="73"/>
      <c r="K21" s="73"/>
      <c r="L21" s="73"/>
      <c r="M21" s="73"/>
      <c r="N21" s="73"/>
      <c r="O21" s="73"/>
      <c r="P21" s="73"/>
      <c r="Q21" s="73"/>
      <c r="R21" s="73"/>
      <c r="S21" s="73"/>
    </row>
    <row r="22" spans="1:19" ht="53.25" customHeight="1" x14ac:dyDescent="0.35">
      <c r="A22" s="76" t="s">
        <v>318</v>
      </c>
      <c r="B22" s="112" t="s">
        <v>300</v>
      </c>
      <c r="C22" s="83">
        <v>44196</v>
      </c>
      <c r="D22" s="78">
        <v>44412</v>
      </c>
      <c r="E22" s="80" t="s">
        <v>240</v>
      </c>
      <c r="F22" s="73"/>
      <c r="G22" s="73"/>
      <c r="H22" s="73"/>
      <c r="I22" s="73"/>
      <c r="J22" s="73"/>
      <c r="K22" s="73"/>
      <c r="L22" s="73"/>
      <c r="M22" s="73"/>
      <c r="N22" s="73"/>
      <c r="O22" s="73"/>
      <c r="P22" s="73"/>
      <c r="Q22" s="73"/>
      <c r="R22" s="73"/>
      <c r="S22" s="73"/>
    </row>
    <row r="23" spans="1:19" ht="53.25" customHeight="1" x14ac:dyDescent="0.35">
      <c r="A23" s="76" t="s">
        <v>319</v>
      </c>
      <c r="B23" s="76" t="s">
        <v>220</v>
      </c>
      <c r="C23" s="83">
        <v>43830</v>
      </c>
      <c r="D23" s="82">
        <v>44039</v>
      </c>
      <c r="E23" s="80" t="s">
        <v>240</v>
      </c>
      <c r="F23" s="73"/>
      <c r="G23" s="73"/>
      <c r="H23" s="73"/>
      <c r="I23" s="73"/>
      <c r="J23" s="73"/>
      <c r="K23" s="73"/>
      <c r="L23" s="73"/>
      <c r="M23" s="73"/>
      <c r="N23" s="73"/>
      <c r="O23" s="73"/>
      <c r="P23" s="73"/>
      <c r="Q23" s="73"/>
      <c r="R23" s="73"/>
      <c r="S23" s="73"/>
    </row>
    <row r="24" spans="1:19" ht="66" customHeight="1" x14ac:dyDescent="0.35">
      <c r="A24" s="112" t="s">
        <v>320</v>
      </c>
      <c r="B24" s="76" t="s">
        <v>220</v>
      </c>
      <c r="C24" s="83">
        <v>44561</v>
      </c>
      <c r="D24" s="82">
        <v>44543</v>
      </c>
      <c r="E24" s="81" t="s">
        <v>240</v>
      </c>
      <c r="F24" s="73"/>
      <c r="G24" s="73"/>
      <c r="H24" s="73"/>
      <c r="I24" s="73"/>
      <c r="J24" s="73"/>
      <c r="K24" s="73"/>
      <c r="L24" s="73"/>
      <c r="M24" s="73"/>
      <c r="N24" s="73"/>
      <c r="O24" s="73"/>
      <c r="P24" s="73"/>
      <c r="Q24" s="73"/>
      <c r="R24" s="73"/>
      <c r="S24" s="73"/>
    </row>
    <row r="25" spans="1:19" ht="66" customHeight="1" x14ac:dyDescent="0.35">
      <c r="A25" s="112" t="s">
        <v>321</v>
      </c>
      <c r="B25" s="76" t="s">
        <v>220</v>
      </c>
      <c r="C25" s="83">
        <v>44561</v>
      </c>
      <c r="D25" s="82">
        <v>44543</v>
      </c>
      <c r="E25" s="81" t="s">
        <v>322</v>
      </c>
      <c r="F25" s="73"/>
      <c r="G25" s="73"/>
      <c r="H25" s="73"/>
      <c r="I25" s="73"/>
      <c r="J25" s="73"/>
      <c r="K25" s="73"/>
      <c r="L25" s="73"/>
      <c r="M25" s="73"/>
      <c r="N25" s="73"/>
      <c r="O25" s="73"/>
      <c r="P25" s="73"/>
      <c r="Q25" s="73"/>
      <c r="R25" s="73"/>
      <c r="S25" s="73"/>
    </row>
    <row r="26" spans="1:19" ht="66" customHeight="1" x14ac:dyDescent="0.35">
      <c r="A26" s="76" t="s">
        <v>323</v>
      </c>
      <c r="B26" s="76" t="s">
        <v>220</v>
      </c>
      <c r="C26" s="84">
        <v>44439</v>
      </c>
      <c r="D26" s="78">
        <v>44445</v>
      </c>
      <c r="E26" s="80" t="s">
        <v>324</v>
      </c>
      <c r="F26" s="73"/>
      <c r="G26" s="73"/>
      <c r="H26" s="73"/>
      <c r="I26" s="73"/>
      <c r="J26" s="73"/>
      <c r="K26" s="73"/>
      <c r="L26" s="73"/>
      <c r="M26" s="73"/>
      <c r="N26" s="73"/>
      <c r="O26" s="73"/>
      <c r="P26" s="73"/>
      <c r="Q26" s="73"/>
      <c r="R26" s="73"/>
      <c r="S26" s="73"/>
    </row>
    <row r="27" spans="1:19" ht="66" customHeight="1" x14ac:dyDescent="0.35">
      <c r="A27" s="76" t="s">
        <v>325</v>
      </c>
      <c r="B27" s="76" t="s">
        <v>220</v>
      </c>
      <c r="C27" s="84">
        <v>44439</v>
      </c>
      <c r="D27" s="78">
        <v>44445</v>
      </c>
      <c r="E27" s="80" t="s">
        <v>324</v>
      </c>
      <c r="F27" s="73"/>
      <c r="G27" s="73"/>
      <c r="H27" s="73"/>
      <c r="I27" s="73"/>
      <c r="J27" s="73"/>
      <c r="K27" s="73"/>
      <c r="L27" s="73"/>
      <c r="M27" s="73"/>
      <c r="N27" s="73"/>
      <c r="O27" s="73"/>
      <c r="P27" s="73"/>
      <c r="Q27" s="73"/>
      <c r="R27" s="73"/>
      <c r="S27" s="73"/>
    </row>
    <row r="28" spans="1:19" ht="66" customHeight="1" x14ac:dyDescent="0.35">
      <c r="A28" s="76" t="s">
        <v>326</v>
      </c>
      <c r="B28" s="76" t="s">
        <v>220</v>
      </c>
      <c r="C28" s="84">
        <v>44383</v>
      </c>
      <c r="D28" s="84">
        <v>44384</v>
      </c>
      <c r="E28" s="80" t="s">
        <v>245</v>
      </c>
      <c r="F28" s="72"/>
      <c r="G28" s="72"/>
      <c r="H28" s="72"/>
      <c r="I28" s="72"/>
      <c r="J28" s="72"/>
      <c r="K28" s="72"/>
      <c r="L28" s="72"/>
      <c r="M28" s="72"/>
      <c r="N28" s="72"/>
      <c r="O28" s="72"/>
      <c r="P28" s="72"/>
      <c r="Q28" s="72"/>
      <c r="R28" s="72"/>
      <c r="S28" s="72"/>
    </row>
    <row r="29" spans="1:19" ht="66" customHeight="1" x14ac:dyDescent="0.35">
      <c r="A29" s="76" t="s">
        <v>327</v>
      </c>
      <c r="B29" s="76" t="s">
        <v>220</v>
      </c>
      <c r="C29" s="84">
        <v>44383</v>
      </c>
      <c r="D29" s="84">
        <v>44384</v>
      </c>
      <c r="E29" s="80" t="s">
        <v>245</v>
      </c>
      <c r="F29" s="72"/>
      <c r="G29" s="72"/>
      <c r="H29" s="72"/>
      <c r="I29" s="72"/>
      <c r="J29" s="72"/>
      <c r="K29" s="72"/>
      <c r="L29" s="72"/>
      <c r="M29" s="72"/>
      <c r="N29" s="72"/>
      <c r="O29" s="72"/>
      <c r="P29" s="72"/>
      <c r="Q29" s="72"/>
      <c r="R29" s="72"/>
      <c r="S29" s="72"/>
    </row>
    <row r="30" spans="1:19" ht="66" customHeight="1" x14ac:dyDescent="0.35">
      <c r="A30" s="76" t="s">
        <v>328</v>
      </c>
      <c r="B30" s="76" t="s">
        <v>220</v>
      </c>
      <c r="C30" s="84">
        <v>44383</v>
      </c>
      <c r="D30" s="84">
        <v>44384</v>
      </c>
      <c r="E30" s="80" t="s">
        <v>245</v>
      </c>
      <c r="F30" s="72"/>
      <c r="G30" s="72"/>
      <c r="H30" s="72"/>
      <c r="I30" s="72"/>
      <c r="J30" s="72"/>
      <c r="K30" s="72"/>
      <c r="L30" s="72"/>
      <c r="M30" s="72"/>
      <c r="N30" s="72"/>
      <c r="O30" s="72"/>
      <c r="P30" s="72"/>
      <c r="Q30" s="72"/>
      <c r="R30" s="72"/>
      <c r="S30" s="72"/>
    </row>
    <row r="31" spans="1:19" ht="66" customHeight="1" x14ac:dyDescent="0.35">
      <c r="A31" s="76" t="s">
        <v>329</v>
      </c>
      <c r="B31" s="76" t="s">
        <v>220</v>
      </c>
      <c r="C31" s="84">
        <v>44380</v>
      </c>
      <c r="D31" s="84">
        <v>44384</v>
      </c>
      <c r="E31" s="80" t="s">
        <v>245</v>
      </c>
      <c r="F31" s="72"/>
      <c r="G31" s="72"/>
      <c r="H31" s="72"/>
      <c r="I31" s="72"/>
      <c r="J31" s="72"/>
      <c r="K31" s="72"/>
      <c r="L31" s="72"/>
      <c r="M31" s="72"/>
      <c r="N31" s="72"/>
      <c r="O31" s="72"/>
      <c r="P31" s="72"/>
      <c r="Q31" s="72"/>
      <c r="R31" s="72"/>
      <c r="S31" s="72"/>
    </row>
    <row r="32" spans="1:19" ht="66" customHeight="1" x14ac:dyDescent="0.35">
      <c r="A32" s="76" t="s">
        <v>330</v>
      </c>
      <c r="B32" s="76" t="s">
        <v>220</v>
      </c>
      <c r="C32" s="84">
        <v>44380</v>
      </c>
      <c r="D32" s="84">
        <v>44384</v>
      </c>
      <c r="E32" s="80" t="s">
        <v>245</v>
      </c>
      <c r="F32" s="73"/>
      <c r="G32" s="73"/>
      <c r="H32" s="73"/>
      <c r="I32" s="73"/>
      <c r="J32" s="73"/>
      <c r="K32" s="73"/>
      <c r="L32" s="73"/>
      <c r="M32" s="73"/>
      <c r="N32" s="73"/>
      <c r="O32" s="73"/>
      <c r="P32" s="73"/>
      <c r="Q32" s="73"/>
      <c r="R32" s="73"/>
      <c r="S32" s="73"/>
    </row>
    <row r="33" spans="1:19" ht="66" customHeight="1" x14ac:dyDescent="0.35">
      <c r="A33" s="76" t="s">
        <v>331</v>
      </c>
      <c r="B33" s="76" t="s">
        <v>289</v>
      </c>
      <c r="C33" s="78">
        <v>44377</v>
      </c>
      <c r="D33" s="78">
        <v>44396</v>
      </c>
      <c r="E33" s="80" t="s">
        <v>245</v>
      </c>
      <c r="F33" s="73"/>
      <c r="G33" s="73"/>
      <c r="H33" s="73"/>
      <c r="I33" s="73"/>
      <c r="J33" s="73"/>
      <c r="K33" s="73"/>
      <c r="L33" s="73"/>
      <c r="M33" s="73"/>
      <c r="N33" s="73"/>
      <c r="O33" s="73"/>
      <c r="P33" s="73"/>
      <c r="Q33" s="73"/>
      <c r="R33" s="73"/>
      <c r="S33" s="73"/>
    </row>
    <row r="34" spans="1:19" ht="66" customHeight="1" x14ac:dyDescent="0.35">
      <c r="A34" s="85" t="s">
        <v>332</v>
      </c>
      <c r="B34" s="85" t="s">
        <v>220</v>
      </c>
      <c r="C34" s="78">
        <v>44196</v>
      </c>
      <c r="D34" s="78">
        <v>44222</v>
      </c>
      <c r="E34" s="80" t="s">
        <v>104</v>
      </c>
      <c r="F34" s="73"/>
      <c r="G34" s="73"/>
      <c r="H34" s="73"/>
      <c r="I34" s="73"/>
      <c r="J34" s="73"/>
      <c r="K34" s="73"/>
      <c r="L34" s="73"/>
      <c r="M34" s="73"/>
      <c r="N34" s="73"/>
      <c r="O34" s="73"/>
      <c r="P34" s="73"/>
      <c r="Q34" s="73"/>
      <c r="R34" s="73"/>
      <c r="S34" s="73"/>
    </row>
    <row r="35" spans="1:19" ht="66" customHeight="1" x14ac:dyDescent="0.35">
      <c r="A35" s="85" t="s">
        <v>333</v>
      </c>
      <c r="B35" s="85" t="s">
        <v>220</v>
      </c>
      <c r="C35" s="78">
        <v>44196</v>
      </c>
      <c r="D35" s="78">
        <v>44222</v>
      </c>
      <c r="E35" s="80" t="s">
        <v>123</v>
      </c>
      <c r="F35" s="73"/>
      <c r="G35" s="73"/>
      <c r="H35" s="73"/>
      <c r="I35" s="73"/>
      <c r="J35" s="73"/>
      <c r="K35" s="73"/>
      <c r="L35" s="73"/>
      <c r="M35" s="73"/>
      <c r="N35" s="73"/>
      <c r="O35" s="73"/>
      <c r="P35" s="73"/>
      <c r="Q35" s="73"/>
      <c r="R35" s="73"/>
      <c r="S35" s="73"/>
    </row>
    <row r="36" spans="1:19" ht="66" customHeight="1" x14ac:dyDescent="0.35">
      <c r="A36" s="85" t="s">
        <v>334</v>
      </c>
      <c r="B36" s="85" t="s">
        <v>220</v>
      </c>
      <c r="C36" s="86">
        <v>44247</v>
      </c>
      <c r="D36" s="79">
        <v>44258</v>
      </c>
      <c r="E36" s="87" t="s">
        <v>240</v>
      </c>
      <c r="F36" s="73"/>
      <c r="G36" s="73"/>
      <c r="H36" s="73"/>
      <c r="I36" s="73"/>
      <c r="J36" s="73"/>
      <c r="K36" s="73"/>
      <c r="L36" s="73"/>
      <c r="M36" s="73"/>
      <c r="N36" s="73"/>
      <c r="O36" s="73"/>
      <c r="P36" s="73"/>
      <c r="Q36" s="73"/>
      <c r="R36" s="73"/>
      <c r="S36" s="73"/>
    </row>
    <row r="37" spans="1:19" ht="66" customHeight="1" x14ac:dyDescent="0.35">
      <c r="A37" s="88" t="s">
        <v>335</v>
      </c>
      <c r="B37" s="88" t="s">
        <v>220</v>
      </c>
      <c r="C37" s="89">
        <v>43465</v>
      </c>
      <c r="D37" s="90">
        <v>43881</v>
      </c>
      <c r="E37" s="91" t="s">
        <v>240</v>
      </c>
      <c r="F37" s="73"/>
      <c r="G37" s="73"/>
      <c r="H37" s="73"/>
      <c r="I37" s="73"/>
      <c r="J37" s="73"/>
      <c r="K37" s="73"/>
      <c r="L37" s="73"/>
      <c r="M37" s="73"/>
      <c r="N37" s="73"/>
      <c r="O37" s="73"/>
      <c r="P37" s="73"/>
      <c r="Q37" s="73"/>
      <c r="R37" s="73"/>
      <c r="S37" s="73"/>
    </row>
    <row r="38" spans="1:19" ht="66" customHeight="1" x14ac:dyDescent="0.35">
      <c r="A38" s="88" t="s">
        <v>336</v>
      </c>
      <c r="B38" s="88" t="s">
        <v>220</v>
      </c>
      <c r="C38" s="89">
        <v>37256</v>
      </c>
      <c r="D38" s="90">
        <v>43690</v>
      </c>
      <c r="E38" s="91" t="s">
        <v>240</v>
      </c>
      <c r="F38" s="73"/>
      <c r="G38" s="73"/>
      <c r="H38" s="73"/>
      <c r="I38" s="73"/>
      <c r="J38" s="73"/>
      <c r="K38" s="73"/>
      <c r="L38" s="73"/>
      <c r="M38" s="73"/>
      <c r="N38" s="73"/>
      <c r="O38" s="73"/>
      <c r="P38" s="73"/>
      <c r="Q38" s="73"/>
      <c r="R38" s="73"/>
      <c r="S38" s="73"/>
    </row>
    <row r="39" spans="1:19" ht="66" customHeight="1" x14ac:dyDescent="0.35">
      <c r="A39" s="88" t="s">
        <v>337</v>
      </c>
      <c r="B39" s="88" t="s">
        <v>220</v>
      </c>
      <c r="C39" s="89">
        <v>37621</v>
      </c>
      <c r="D39" s="90">
        <v>43690</v>
      </c>
      <c r="E39" s="91" t="s">
        <v>240</v>
      </c>
      <c r="F39" s="73"/>
      <c r="G39" s="73"/>
      <c r="H39" s="73"/>
      <c r="I39" s="73"/>
      <c r="J39" s="73"/>
      <c r="K39" s="73"/>
      <c r="L39" s="73"/>
      <c r="M39" s="73"/>
      <c r="N39" s="73"/>
      <c r="O39" s="73"/>
      <c r="P39" s="73"/>
      <c r="Q39" s="73"/>
      <c r="R39" s="73"/>
      <c r="S39" s="73"/>
    </row>
    <row r="40" spans="1:19" ht="66" customHeight="1" x14ac:dyDescent="0.35">
      <c r="A40" s="88" t="s">
        <v>338</v>
      </c>
      <c r="B40" s="88" t="s">
        <v>220</v>
      </c>
      <c r="C40" s="89">
        <v>37986</v>
      </c>
      <c r="D40" s="90">
        <v>43690</v>
      </c>
      <c r="E40" s="91" t="s">
        <v>240</v>
      </c>
      <c r="F40" s="73"/>
      <c r="G40" s="73"/>
      <c r="H40" s="73"/>
      <c r="I40" s="73"/>
      <c r="J40" s="73"/>
      <c r="K40" s="73"/>
      <c r="L40" s="73"/>
      <c r="M40" s="73"/>
      <c r="N40" s="73"/>
      <c r="O40" s="73"/>
      <c r="P40" s="73"/>
      <c r="Q40" s="73"/>
      <c r="R40" s="73"/>
      <c r="S40" s="73"/>
    </row>
    <row r="41" spans="1:19" ht="66" customHeight="1" x14ac:dyDescent="0.35">
      <c r="A41" s="88" t="s">
        <v>339</v>
      </c>
      <c r="B41" s="88" t="s">
        <v>220</v>
      </c>
      <c r="C41" s="89">
        <v>38352</v>
      </c>
      <c r="D41" s="90">
        <v>43690</v>
      </c>
      <c r="E41" s="91" t="s">
        <v>240</v>
      </c>
      <c r="F41" s="73"/>
      <c r="G41" s="73"/>
      <c r="H41" s="73"/>
      <c r="I41" s="73"/>
      <c r="J41" s="73"/>
      <c r="K41" s="73"/>
      <c r="L41" s="73"/>
      <c r="M41" s="73"/>
      <c r="N41" s="73"/>
      <c r="O41" s="73"/>
      <c r="P41" s="73"/>
      <c r="Q41" s="73"/>
      <c r="R41" s="73"/>
      <c r="S41" s="73"/>
    </row>
    <row r="42" spans="1:19" ht="66" customHeight="1" x14ac:dyDescent="0.35">
      <c r="A42" s="88" t="s">
        <v>340</v>
      </c>
      <c r="B42" s="88" t="s">
        <v>220</v>
      </c>
      <c r="C42" s="89">
        <v>38717</v>
      </c>
      <c r="D42" s="90">
        <v>43690</v>
      </c>
      <c r="E42" s="91" t="s">
        <v>240</v>
      </c>
      <c r="F42" s="73"/>
      <c r="G42" s="73"/>
      <c r="H42" s="73"/>
      <c r="I42" s="73"/>
      <c r="J42" s="73"/>
      <c r="K42" s="73"/>
      <c r="L42" s="73"/>
      <c r="M42" s="73"/>
      <c r="N42" s="73"/>
      <c r="O42" s="73"/>
      <c r="P42" s="73"/>
      <c r="Q42" s="73"/>
      <c r="R42" s="73"/>
      <c r="S42" s="73"/>
    </row>
    <row r="43" spans="1:19" ht="66" customHeight="1" x14ac:dyDescent="0.35">
      <c r="A43" s="88" t="s">
        <v>341</v>
      </c>
      <c r="B43" s="88" t="s">
        <v>220</v>
      </c>
      <c r="C43" s="89">
        <v>39082</v>
      </c>
      <c r="D43" s="90">
        <v>43690</v>
      </c>
      <c r="E43" s="91" t="s">
        <v>240</v>
      </c>
      <c r="F43" s="73"/>
      <c r="G43" s="73"/>
      <c r="H43" s="73"/>
      <c r="I43" s="73"/>
      <c r="J43" s="73"/>
      <c r="K43" s="73"/>
      <c r="L43" s="73"/>
      <c r="M43" s="73"/>
      <c r="N43" s="73"/>
      <c r="O43" s="73"/>
      <c r="P43" s="73"/>
      <c r="Q43" s="73"/>
      <c r="R43" s="73"/>
      <c r="S43" s="73"/>
    </row>
    <row r="44" spans="1:19" ht="66" customHeight="1" x14ac:dyDescent="0.35">
      <c r="A44" s="88" t="s">
        <v>342</v>
      </c>
      <c r="B44" s="88" t="s">
        <v>220</v>
      </c>
      <c r="C44" s="89">
        <v>39447</v>
      </c>
      <c r="D44" s="90">
        <v>43690</v>
      </c>
      <c r="E44" s="91" t="s">
        <v>240</v>
      </c>
      <c r="F44" s="73"/>
      <c r="G44" s="73"/>
      <c r="H44" s="73"/>
      <c r="I44" s="73"/>
      <c r="J44" s="73"/>
      <c r="K44" s="73"/>
      <c r="L44" s="73"/>
      <c r="M44" s="73"/>
      <c r="N44" s="73"/>
      <c r="O44" s="73"/>
      <c r="P44" s="73"/>
      <c r="Q44" s="73"/>
      <c r="R44" s="73"/>
      <c r="S44" s="73"/>
    </row>
    <row r="45" spans="1:19" ht="66" customHeight="1" x14ac:dyDescent="0.35">
      <c r="A45" s="88" t="s">
        <v>343</v>
      </c>
      <c r="B45" s="88" t="s">
        <v>220</v>
      </c>
      <c r="C45" s="89">
        <v>39813</v>
      </c>
      <c r="D45" s="90">
        <v>43690</v>
      </c>
      <c r="E45" s="91" t="s">
        <v>240</v>
      </c>
      <c r="F45" s="73"/>
      <c r="G45" s="73"/>
      <c r="H45" s="73"/>
      <c r="I45" s="73"/>
      <c r="J45" s="73"/>
      <c r="K45" s="73"/>
      <c r="L45" s="73"/>
      <c r="M45" s="73"/>
      <c r="N45" s="73"/>
      <c r="O45" s="73"/>
      <c r="P45" s="73"/>
      <c r="Q45" s="73"/>
      <c r="R45" s="73"/>
      <c r="S45" s="73"/>
    </row>
    <row r="46" spans="1:19" ht="66" customHeight="1" x14ac:dyDescent="0.35">
      <c r="A46" s="88" t="s">
        <v>344</v>
      </c>
      <c r="B46" s="88" t="s">
        <v>220</v>
      </c>
      <c r="C46" s="89">
        <v>40178</v>
      </c>
      <c r="D46" s="90">
        <v>43690</v>
      </c>
      <c r="E46" s="91" t="s">
        <v>240</v>
      </c>
      <c r="F46" s="73"/>
      <c r="G46" s="73"/>
      <c r="H46" s="73"/>
      <c r="I46" s="73"/>
      <c r="J46" s="73"/>
      <c r="K46" s="73"/>
      <c r="L46" s="73"/>
      <c r="M46" s="73"/>
      <c r="N46" s="73"/>
      <c r="O46" s="73"/>
      <c r="P46" s="73"/>
      <c r="Q46" s="73"/>
      <c r="R46" s="73"/>
      <c r="S46" s="73"/>
    </row>
    <row r="47" spans="1:19" ht="66" customHeight="1" x14ac:dyDescent="0.35">
      <c r="A47" s="88" t="s">
        <v>345</v>
      </c>
      <c r="B47" s="88" t="s">
        <v>220</v>
      </c>
      <c r="C47" s="89">
        <v>40543</v>
      </c>
      <c r="D47" s="90">
        <v>43690</v>
      </c>
      <c r="E47" s="91" t="s">
        <v>240</v>
      </c>
      <c r="F47" s="73"/>
      <c r="G47" s="73"/>
      <c r="H47" s="73"/>
      <c r="I47" s="73"/>
      <c r="J47" s="73"/>
      <c r="K47" s="73"/>
      <c r="L47" s="73"/>
      <c r="M47" s="73"/>
      <c r="N47" s="73"/>
      <c r="O47" s="73"/>
      <c r="P47" s="73"/>
      <c r="Q47" s="73"/>
      <c r="R47" s="73"/>
      <c r="S47" s="73"/>
    </row>
    <row r="48" spans="1:19" ht="66" customHeight="1" x14ac:dyDescent="0.35">
      <c r="A48" s="88" t="s">
        <v>346</v>
      </c>
      <c r="B48" s="88" t="s">
        <v>220</v>
      </c>
      <c r="C48" s="89">
        <v>40908</v>
      </c>
      <c r="D48" s="90">
        <v>43690</v>
      </c>
      <c r="E48" s="91" t="s">
        <v>240</v>
      </c>
      <c r="F48" s="73"/>
      <c r="G48" s="73"/>
      <c r="H48" s="73"/>
      <c r="I48" s="73"/>
      <c r="J48" s="73"/>
      <c r="K48" s="73"/>
      <c r="L48" s="73"/>
      <c r="M48" s="73"/>
      <c r="N48" s="73"/>
      <c r="O48" s="73"/>
      <c r="P48" s="73"/>
      <c r="Q48" s="73"/>
      <c r="R48" s="73"/>
      <c r="S48" s="73"/>
    </row>
    <row r="49" spans="1:19" ht="66" customHeight="1" x14ac:dyDescent="0.35">
      <c r="A49" s="88" t="s">
        <v>347</v>
      </c>
      <c r="B49" s="88" t="s">
        <v>220</v>
      </c>
      <c r="C49" s="89">
        <v>41274</v>
      </c>
      <c r="D49" s="90">
        <v>43690</v>
      </c>
      <c r="E49" s="91" t="s">
        <v>240</v>
      </c>
      <c r="F49" s="73"/>
      <c r="G49" s="73"/>
      <c r="H49" s="73"/>
      <c r="I49" s="73"/>
      <c r="J49" s="73"/>
      <c r="K49" s="73"/>
      <c r="L49" s="73"/>
      <c r="M49" s="73"/>
      <c r="N49" s="73"/>
      <c r="O49" s="73"/>
      <c r="P49" s="73"/>
      <c r="Q49" s="73"/>
      <c r="R49" s="73"/>
      <c r="S49" s="73"/>
    </row>
    <row r="50" spans="1:19" ht="66" customHeight="1" x14ac:dyDescent="0.35">
      <c r="A50" s="88" t="s">
        <v>348</v>
      </c>
      <c r="B50" s="88" t="s">
        <v>220</v>
      </c>
      <c r="C50" s="89">
        <v>41639</v>
      </c>
      <c r="D50" s="90">
        <v>43690</v>
      </c>
      <c r="E50" s="91" t="s">
        <v>240</v>
      </c>
      <c r="F50" s="73"/>
      <c r="G50" s="73"/>
      <c r="H50" s="73"/>
      <c r="I50" s="73"/>
      <c r="J50" s="73"/>
      <c r="K50" s="73"/>
      <c r="L50" s="73"/>
      <c r="M50" s="73"/>
      <c r="N50" s="73"/>
      <c r="O50" s="73"/>
      <c r="P50" s="73"/>
      <c r="Q50" s="73"/>
      <c r="R50" s="73"/>
      <c r="S50" s="73"/>
    </row>
    <row r="51" spans="1:19" ht="66" customHeight="1" x14ac:dyDescent="0.35">
      <c r="A51" s="88" t="s">
        <v>349</v>
      </c>
      <c r="B51" s="88" t="s">
        <v>220</v>
      </c>
      <c r="C51" s="89">
        <v>42004</v>
      </c>
      <c r="D51" s="90">
        <v>43690</v>
      </c>
      <c r="E51" s="91" t="s">
        <v>240</v>
      </c>
      <c r="F51" s="92"/>
      <c r="G51" s="92"/>
      <c r="H51" s="92"/>
      <c r="I51" s="92"/>
      <c r="J51" s="92"/>
      <c r="K51" s="92"/>
      <c r="L51" s="92"/>
      <c r="M51" s="92"/>
      <c r="N51" s="92"/>
      <c r="O51" s="92"/>
      <c r="P51" s="92"/>
      <c r="Q51" s="92"/>
      <c r="R51" s="92"/>
      <c r="S51" s="92"/>
    </row>
    <row r="52" spans="1:19" ht="66" customHeight="1" x14ac:dyDescent="0.35">
      <c r="A52" s="88" t="s">
        <v>350</v>
      </c>
      <c r="B52" s="88" t="s">
        <v>220</v>
      </c>
      <c r="C52" s="89">
        <v>42369</v>
      </c>
      <c r="D52" s="90">
        <v>43690</v>
      </c>
      <c r="E52" s="91" t="s">
        <v>240</v>
      </c>
      <c r="F52" s="73"/>
      <c r="G52" s="73"/>
      <c r="H52" s="73"/>
      <c r="I52" s="73"/>
      <c r="J52" s="73"/>
      <c r="K52" s="73"/>
      <c r="L52" s="73"/>
      <c r="M52" s="73"/>
      <c r="N52" s="73"/>
      <c r="O52" s="73"/>
      <c r="P52" s="73"/>
      <c r="Q52" s="73"/>
      <c r="R52" s="73"/>
      <c r="S52" s="73"/>
    </row>
    <row r="53" spans="1:19" ht="66" customHeight="1" x14ac:dyDescent="0.35">
      <c r="A53" s="88" t="s">
        <v>351</v>
      </c>
      <c r="B53" s="88" t="s">
        <v>220</v>
      </c>
      <c r="C53" s="89">
        <v>42735</v>
      </c>
      <c r="D53" s="90">
        <v>43690</v>
      </c>
      <c r="E53" s="91" t="s">
        <v>240</v>
      </c>
      <c r="F53" s="73"/>
      <c r="G53" s="73"/>
      <c r="H53" s="73"/>
      <c r="I53" s="73"/>
      <c r="J53" s="73"/>
      <c r="K53" s="73"/>
      <c r="L53" s="73"/>
      <c r="M53" s="73"/>
      <c r="N53" s="73"/>
      <c r="O53" s="73"/>
      <c r="P53" s="73"/>
      <c r="Q53" s="73"/>
      <c r="R53" s="73"/>
      <c r="S53" s="73"/>
    </row>
    <row r="54" spans="1:19" ht="66" customHeight="1" x14ac:dyDescent="0.35">
      <c r="A54" s="88" t="s">
        <v>352</v>
      </c>
      <c r="B54" s="88" t="s">
        <v>220</v>
      </c>
      <c r="C54" s="89">
        <v>43100</v>
      </c>
      <c r="D54" s="90">
        <v>43690</v>
      </c>
      <c r="E54" s="91" t="s">
        <v>240</v>
      </c>
      <c r="F54" s="73"/>
      <c r="G54" s="73"/>
      <c r="H54" s="73"/>
      <c r="I54" s="73"/>
      <c r="J54" s="73"/>
      <c r="K54" s="73"/>
      <c r="L54" s="73"/>
      <c r="M54" s="73"/>
      <c r="N54" s="73"/>
      <c r="O54" s="73"/>
      <c r="P54" s="73"/>
      <c r="Q54" s="73"/>
      <c r="R54" s="73"/>
      <c r="S54" s="73"/>
    </row>
    <row r="55" spans="1:19" ht="66" customHeight="1" x14ac:dyDescent="0.35">
      <c r="A55" s="88" t="s">
        <v>353</v>
      </c>
      <c r="B55" s="88" t="s">
        <v>220</v>
      </c>
      <c r="C55" s="91" t="s">
        <v>273</v>
      </c>
      <c r="D55" s="90">
        <v>43517</v>
      </c>
      <c r="E55" s="91" t="s">
        <v>273</v>
      </c>
      <c r="F55" s="73"/>
      <c r="G55" s="73"/>
      <c r="H55" s="73"/>
      <c r="I55" s="73"/>
      <c r="J55" s="73"/>
      <c r="K55" s="73"/>
      <c r="L55" s="73"/>
      <c r="M55" s="73"/>
      <c r="N55" s="73"/>
      <c r="O55" s="73"/>
      <c r="P55" s="73"/>
      <c r="Q55" s="73"/>
      <c r="R55" s="73"/>
      <c r="S55" s="73"/>
    </row>
    <row r="56" spans="1:19" ht="66" customHeight="1" x14ac:dyDescent="0.35">
      <c r="A56" s="88" t="s">
        <v>354</v>
      </c>
      <c r="B56" s="88" t="s">
        <v>289</v>
      </c>
      <c r="C56" s="91" t="s">
        <v>273</v>
      </c>
      <c r="D56" s="90">
        <v>43517</v>
      </c>
      <c r="E56" s="91" t="s">
        <v>273</v>
      </c>
      <c r="F56" s="73"/>
      <c r="G56" s="73"/>
      <c r="H56" s="73"/>
      <c r="I56" s="73"/>
      <c r="J56" s="73"/>
      <c r="K56" s="73"/>
      <c r="L56" s="73"/>
      <c r="M56" s="73"/>
      <c r="N56" s="73"/>
      <c r="O56" s="73"/>
      <c r="P56" s="73"/>
      <c r="Q56" s="73"/>
      <c r="R56" s="73"/>
      <c r="S56" s="73"/>
    </row>
    <row r="57" spans="1:19" ht="66" customHeight="1" x14ac:dyDescent="0.35">
      <c r="A57" s="88" t="s">
        <v>355</v>
      </c>
      <c r="B57" s="88" t="s">
        <v>220</v>
      </c>
      <c r="C57" s="91" t="s">
        <v>273</v>
      </c>
      <c r="D57" s="90">
        <v>43517</v>
      </c>
      <c r="E57" s="91" t="s">
        <v>273</v>
      </c>
      <c r="F57" s="73"/>
      <c r="G57" s="73"/>
      <c r="H57" s="73"/>
      <c r="I57" s="73"/>
      <c r="J57" s="73"/>
      <c r="K57" s="73"/>
      <c r="L57" s="73"/>
      <c r="M57" s="73"/>
      <c r="N57" s="73"/>
      <c r="O57" s="73"/>
      <c r="P57" s="73"/>
      <c r="Q57" s="73"/>
      <c r="R57" s="73"/>
      <c r="S57" s="73"/>
    </row>
    <row r="58" spans="1:19" ht="15.75" customHeight="1" x14ac:dyDescent="0.35">
      <c r="A58" s="93"/>
      <c r="B58" s="72"/>
      <c r="C58" s="73"/>
      <c r="D58" s="73"/>
      <c r="E58" s="73"/>
      <c r="F58" s="72"/>
      <c r="G58" s="72"/>
      <c r="H58" s="72"/>
      <c r="I58" s="72"/>
      <c r="J58" s="72"/>
      <c r="K58" s="72"/>
      <c r="L58" s="72"/>
      <c r="M58" s="72"/>
      <c r="N58" s="72"/>
      <c r="O58" s="72"/>
      <c r="P58" s="72"/>
      <c r="Q58" s="72"/>
      <c r="R58" s="72"/>
      <c r="S58" s="72"/>
    </row>
    <row r="59" spans="1:19" ht="15.75" customHeight="1" x14ac:dyDescent="0.35">
      <c r="A59" s="93"/>
      <c r="B59" s="72"/>
      <c r="C59" s="73"/>
      <c r="D59" s="73"/>
      <c r="E59" s="73"/>
      <c r="F59" s="72"/>
      <c r="G59" s="72"/>
      <c r="H59" s="72"/>
      <c r="I59" s="72"/>
      <c r="J59" s="72"/>
      <c r="K59" s="72"/>
      <c r="L59" s="72"/>
      <c r="M59" s="72"/>
      <c r="N59" s="72"/>
      <c r="O59" s="72"/>
      <c r="P59" s="72"/>
      <c r="Q59" s="72"/>
      <c r="R59" s="72"/>
      <c r="S59" s="72"/>
    </row>
    <row r="60" spans="1:19" ht="15.75" customHeight="1" x14ac:dyDescent="0.35">
      <c r="A60" s="93"/>
      <c r="B60" s="72"/>
      <c r="C60" s="73"/>
      <c r="D60" s="73"/>
      <c r="E60" s="73"/>
      <c r="F60" s="72"/>
      <c r="G60" s="72"/>
      <c r="H60" s="72"/>
      <c r="I60" s="72"/>
      <c r="J60" s="72"/>
      <c r="K60" s="72"/>
      <c r="L60" s="72"/>
      <c r="M60" s="72"/>
      <c r="N60" s="72"/>
      <c r="O60" s="72"/>
      <c r="P60" s="72"/>
      <c r="Q60" s="72"/>
      <c r="R60" s="72"/>
      <c r="S60" s="72"/>
    </row>
    <row r="61" spans="1:19" ht="15.75" customHeight="1" x14ac:dyDescent="0.35">
      <c r="A61" s="93"/>
      <c r="B61" s="72"/>
      <c r="C61" s="73"/>
      <c r="D61" s="73"/>
      <c r="E61" s="73"/>
      <c r="F61" s="72"/>
      <c r="G61" s="72"/>
      <c r="H61" s="72"/>
      <c r="I61" s="72"/>
      <c r="J61" s="72"/>
      <c r="K61" s="72"/>
      <c r="L61" s="72"/>
      <c r="M61" s="72"/>
      <c r="N61" s="72"/>
      <c r="O61" s="72"/>
      <c r="P61" s="72"/>
      <c r="Q61" s="72"/>
      <c r="R61" s="72"/>
      <c r="S61" s="72"/>
    </row>
    <row r="62" spans="1:19" ht="94.5" customHeight="1" x14ac:dyDescent="0.35">
      <c r="A62" s="93" t="s">
        <v>356</v>
      </c>
      <c r="B62" s="72"/>
      <c r="C62" s="73"/>
      <c r="D62" s="73"/>
      <c r="E62" s="73"/>
      <c r="F62" s="72"/>
      <c r="G62" s="72"/>
      <c r="H62" s="72"/>
      <c r="I62" s="72"/>
      <c r="J62" s="72"/>
      <c r="K62" s="72"/>
      <c r="L62" s="72"/>
      <c r="M62" s="72"/>
      <c r="N62" s="72"/>
      <c r="O62" s="72"/>
      <c r="P62" s="72"/>
      <c r="Q62" s="72"/>
      <c r="R62" s="72"/>
      <c r="S62" s="72"/>
    </row>
    <row r="63" spans="1:19" ht="15.75" customHeight="1" x14ac:dyDescent="0.35">
      <c r="A63" s="93"/>
      <c r="B63" s="72"/>
      <c r="C63" s="73"/>
      <c r="D63" s="73"/>
      <c r="E63" s="73"/>
      <c r="F63" s="72"/>
      <c r="G63" s="72"/>
      <c r="H63" s="72"/>
      <c r="I63" s="72"/>
      <c r="J63" s="72"/>
      <c r="K63" s="72"/>
      <c r="L63" s="72"/>
      <c r="M63" s="72"/>
      <c r="N63" s="72"/>
      <c r="O63" s="72"/>
      <c r="P63" s="72"/>
      <c r="Q63" s="72"/>
      <c r="R63" s="72"/>
      <c r="S63" s="72"/>
    </row>
    <row r="64" spans="1:19" ht="15.75" customHeight="1" x14ac:dyDescent="0.35">
      <c r="A64" s="93"/>
      <c r="B64" s="72"/>
      <c r="C64" s="73"/>
      <c r="D64" s="73"/>
      <c r="E64" s="73"/>
      <c r="F64" s="72"/>
      <c r="G64" s="72"/>
      <c r="H64" s="72"/>
      <c r="I64" s="72"/>
      <c r="J64" s="72"/>
      <c r="K64" s="72"/>
      <c r="L64" s="72"/>
      <c r="M64" s="72"/>
      <c r="N64" s="72"/>
      <c r="O64" s="72"/>
      <c r="P64" s="72"/>
      <c r="Q64" s="72"/>
      <c r="R64" s="72"/>
      <c r="S64" s="72"/>
    </row>
    <row r="65" spans="1:19" ht="15.75" customHeight="1" x14ac:dyDescent="0.35">
      <c r="A65" s="93"/>
      <c r="B65" s="72"/>
      <c r="C65" s="73"/>
      <c r="D65" s="73"/>
      <c r="E65" s="73"/>
      <c r="F65" s="72"/>
      <c r="G65" s="72"/>
      <c r="H65" s="72"/>
      <c r="I65" s="72"/>
      <c r="J65" s="72"/>
      <c r="K65" s="72"/>
      <c r="L65" s="72"/>
      <c r="M65" s="72"/>
      <c r="N65" s="72"/>
      <c r="O65" s="72"/>
      <c r="P65" s="72"/>
      <c r="Q65" s="72"/>
      <c r="R65" s="72"/>
      <c r="S65" s="72"/>
    </row>
    <row r="66" spans="1:19" ht="15.75" customHeight="1" x14ac:dyDescent="0.35">
      <c r="A66" s="93"/>
      <c r="B66" s="72"/>
      <c r="C66" s="73"/>
      <c r="D66" s="73"/>
      <c r="E66" s="73"/>
      <c r="F66" s="72"/>
      <c r="G66" s="72"/>
      <c r="H66" s="72"/>
      <c r="I66" s="72"/>
      <c r="J66" s="72"/>
      <c r="K66" s="72"/>
      <c r="L66" s="72"/>
      <c r="M66" s="72"/>
      <c r="N66" s="72"/>
      <c r="O66" s="72"/>
      <c r="P66" s="72"/>
      <c r="Q66" s="72"/>
      <c r="R66" s="72"/>
      <c r="S66" s="72"/>
    </row>
    <row r="67" spans="1:19" ht="15.75" customHeight="1" x14ac:dyDescent="0.35">
      <c r="A67" s="93"/>
      <c r="B67" s="72"/>
      <c r="C67" s="73"/>
      <c r="D67" s="73"/>
      <c r="E67" s="73"/>
      <c r="F67" s="72"/>
      <c r="G67" s="72"/>
      <c r="H67" s="72"/>
      <c r="I67" s="72"/>
      <c r="J67" s="72"/>
      <c r="K67" s="72"/>
      <c r="L67" s="72"/>
      <c r="M67" s="72"/>
      <c r="N67" s="72"/>
      <c r="O67" s="72"/>
      <c r="P67" s="72"/>
      <c r="Q67" s="72"/>
      <c r="R67" s="72"/>
      <c r="S67" s="72"/>
    </row>
    <row r="68" spans="1:19" ht="15.75" customHeight="1" x14ac:dyDescent="0.35">
      <c r="A68" s="93"/>
      <c r="B68" s="72"/>
      <c r="C68" s="73"/>
      <c r="D68" s="73"/>
      <c r="E68" s="73"/>
      <c r="F68" s="72"/>
      <c r="G68" s="72"/>
      <c r="H68" s="72"/>
      <c r="I68" s="72"/>
      <c r="J68" s="72"/>
      <c r="K68" s="72"/>
      <c r="L68" s="72"/>
      <c r="M68" s="72"/>
      <c r="N68" s="72"/>
      <c r="O68" s="72"/>
      <c r="P68" s="72"/>
      <c r="Q68" s="72"/>
      <c r="R68" s="72"/>
      <c r="S68" s="72"/>
    </row>
    <row r="69" spans="1:19" ht="15.75" customHeight="1" x14ac:dyDescent="0.35">
      <c r="A69" s="93"/>
      <c r="B69" s="72"/>
      <c r="C69" s="73"/>
      <c r="D69" s="73"/>
      <c r="E69" s="73"/>
      <c r="F69" s="72"/>
      <c r="G69" s="72"/>
      <c r="H69" s="72"/>
      <c r="I69" s="72"/>
      <c r="J69" s="72"/>
      <c r="K69" s="72"/>
      <c r="L69" s="72"/>
      <c r="M69" s="72"/>
      <c r="N69" s="72"/>
      <c r="O69" s="72"/>
      <c r="P69" s="72"/>
      <c r="Q69" s="72"/>
      <c r="R69" s="72"/>
      <c r="S69" s="72"/>
    </row>
    <row r="70" spans="1:19" ht="15.75" customHeight="1" x14ac:dyDescent="0.35">
      <c r="A70" s="93"/>
      <c r="B70" s="72"/>
      <c r="C70" s="73"/>
      <c r="D70" s="73"/>
      <c r="E70" s="73"/>
      <c r="F70" s="72"/>
      <c r="G70" s="72"/>
      <c r="H70" s="72"/>
      <c r="I70" s="72"/>
      <c r="J70" s="72"/>
      <c r="K70" s="72"/>
      <c r="L70" s="72"/>
      <c r="M70" s="72"/>
      <c r="N70" s="72"/>
      <c r="O70" s="72"/>
      <c r="P70" s="72"/>
      <c r="Q70" s="72"/>
      <c r="R70" s="72"/>
      <c r="S70" s="72"/>
    </row>
    <row r="71" spans="1:19" ht="15.75" customHeight="1" x14ac:dyDescent="0.35">
      <c r="A71" s="93"/>
      <c r="B71" s="72"/>
      <c r="C71" s="73"/>
      <c r="D71" s="73"/>
      <c r="E71" s="73"/>
      <c r="F71" s="72"/>
      <c r="G71" s="72"/>
      <c r="H71" s="72"/>
      <c r="I71" s="72"/>
      <c r="J71" s="72"/>
      <c r="K71" s="72"/>
      <c r="L71" s="72"/>
      <c r="M71" s="72"/>
      <c r="N71" s="72"/>
      <c r="O71" s="72"/>
      <c r="P71" s="72"/>
      <c r="Q71" s="72"/>
      <c r="R71" s="72"/>
      <c r="S71" s="72"/>
    </row>
    <row r="72" spans="1:19" ht="15.75" customHeight="1" x14ac:dyDescent="0.35">
      <c r="A72" s="93"/>
      <c r="B72" s="72"/>
      <c r="C72" s="73"/>
      <c r="D72" s="73"/>
      <c r="E72" s="73"/>
      <c r="F72" s="72"/>
      <c r="G72" s="72"/>
      <c r="H72" s="72"/>
      <c r="I72" s="72"/>
      <c r="J72" s="72"/>
      <c r="K72" s="72"/>
      <c r="L72" s="72"/>
      <c r="M72" s="72"/>
      <c r="N72" s="72"/>
      <c r="O72" s="72"/>
      <c r="P72" s="72"/>
      <c r="Q72" s="72"/>
      <c r="R72" s="72"/>
      <c r="S72" s="72"/>
    </row>
    <row r="73" spans="1:19" ht="15.75" customHeight="1" x14ac:dyDescent="0.35">
      <c r="A73" s="93"/>
      <c r="B73" s="72"/>
      <c r="C73" s="73"/>
      <c r="D73" s="73"/>
      <c r="E73" s="73"/>
      <c r="F73" s="72"/>
      <c r="G73" s="72"/>
      <c r="H73" s="72"/>
      <c r="I73" s="72"/>
      <c r="J73" s="72"/>
      <c r="K73" s="72"/>
      <c r="L73" s="72"/>
      <c r="M73" s="72"/>
      <c r="N73" s="72"/>
      <c r="O73" s="72"/>
      <c r="P73" s="72"/>
      <c r="Q73" s="72"/>
      <c r="R73" s="72"/>
      <c r="S73" s="72"/>
    </row>
    <row r="74" spans="1:19" ht="15.75" customHeight="1" x14ac:dyDescent="0.35">
      <c r="A74" s="93"/>
      <c r="B74" s="72"/>
      <c r="C74" s="73"/>
      <c r="D74" s="73"/>
      <c r="E74" s="73"/>
      <c r="F74" s="72"/>
      <c r="G74" s="72"/>
      <c r="H74" s="72"/>
      <c r="I74" s="72"/>
      <c r="J74" s="72"/>
      <c r="K74" s="72"/>
      <c r="L74" s="72"/>
      <c r="M74" s="72"/>
      <c r="N74" s="72"/>
      <c r="O74" s="72"/>
      <c r="P74" s="72"/>
      <c r="Q74" s="72"/>
      <c r="R74" s="72"/>
      <c r="S74" s="72"/>
    </row>
    <row r="75" spans="1:19" ht="15.75" customHeight="1" x14ac:dyDescent="0.35">
      <c r="A75" s="93"/>
      <c r="B75" s="72"/>
      <c r="C75" s="73"/>
      <c r="D75" s="73"/>
      <c r="E75" s="73"/>
      <c r="F75" s="72"/>
      <c r="G75" s="72"/>
      <c r="H75" s="72"/>
      <c r="I75" s="72"/>
      <c r="J75" s="72"/>
      <c r="K75" s="72"/>
      <c r="L75" s="72"/>
      <c r="M75" s="72"/>
      <c r="N75" s="72"/>
      <c r="O75" s="72"/>
      <c r="P75" s="72"/>
      <c r="Q75" s="72"/>
      <c r="R75" s="72"/>
      <c r="S75" s="72"/>
    </row>
    <row r="76" spans="1:19" ht="15.75" customHeight="1" x14ac:dyDescent="0.35">
      <c r="A76" s="93"/>
      <c r="B76" s="72"/>
      <c r="C76" s="73"/>
      <c r="D76" s="73"/>
      <c r="E76" s="73"/>
      <c r="F76" s="72"/>
      <c r="G76" s="72"/>
      <c r="H76" s="72"/>
      <c r="I76" s="72"/>
      <c r="J76" s="72"/>
      <c r="K76" s="72"/>
      <c r="L76" s="72"/>
      <c r="M76" s="72"/>
      <c r="N76" s="72"/>
      <c r="O76" s="72"/>
      <c r="P76" s="72"/>
      <c r="Q76" s="72"/>
      <c r="R76" s="72"/>
      <c r="S76" s="72"/>
    </row>
    <row r="77" spans="1:19" ht="15.75" customHeight="1" x14ac:dyDescent="0.35">
      <c r="A77" s="93"/>
      <c r="B77" s="72"/>
      <c r="C77" s="73"/>
      <c r="D77" s="73"/>
      <c r="E77" s="73"/>
      <c r="F77" s="72"/>
      <c r="G77" s="72"/>
      <c r="H77" s="72"/>
      <c r="I77" s="72"/>
      <c r="J77" s="72"/>
      <c r="K77" s="72"/>
      <c r="L77" s="72"/>
      <c r="M77" s="72"/>
      <c r="N77" s="72"/>
      <c r="O77" s="72"/>
      <c r="P77" s="72"/>
      <c r="Q77" s="72"/>
      <c r="R77" s="72"/>
      <c r="S77" s="72"/>
    </row>
    <row r="78" spans="1:19" ht="15.75" customHeight="1" x14ac:dyDescent="0.35">
      <c r="A78" s="93"/>
      <c r="B78" s="72"/>
      <c r="C78" s="73"/>
      <c r="D78" s="73"/>
      <c r="E78" s="73"/>
      <c r="F78" s="72"/>
      <c r="G78" s="72"/>
      <c r="H78" s="72"/>
      <c r="I78" s="72"/>
      <c r="J78" s="72"/>
      <c r="K78" s="72"/>
      <c r="L78" s="72"/>
      <c r="M78" s="72"/>
      <c r="N78" s="72"/>
      <c r="O78" s="72"/>
      <c r="P78" s="72"/>
      <c r="Q78" s="72"/>
      <c r="R78" s="72"/>
      <c r="S78" s="72"/>
    </row>
    <row r="79" spans="1:19" ht="15.75" customHeight="1" x14ac:dyDescent="0.35">
      <c r="A79" s="93"/>
      <c r="B79" s="72"/>
      <c r="C79" s="73"/>
      <c r="D79" s="73"/>
      <c r="E79" s="73"/>
      <c r="F79" s="72"/>
      <c r="G79" s="72"/>
      <c r="H79" s="72"/>
      <c r="I79" s="72"/>
      <c r="J79" s="72"/>
      <c r="K79" s="72"/>
      <c r="L79" s="72"/>
      <c r="M79" s="72"/>
      <c r="N79" s="72"/>
      <c r="O79" s="72"/>
      <c r="P79" s="72"/>
      <c r="Q79" s="72"/>
      <c r="R79" s="72"/>
      <c r="S79" s="72"/>
    </row>
    <row r="80" spans="1:19" ht="15.75" customHeight="1" x14ac:dyDescent="0.35">
      <c r="A80" s="93"/>
      <c r="B80" s="72"/>
      <c r="C80" s="73"/>
      <c r="D80" s="73"/>
      <c r="E80" s="73"/>
      <c r="F80" s="72"/>
      <c r="G80" s="72"/>
      <c r="H80" s="72"/>
      <c r="I80" s="72"/>
      <c r="J80" s="72"/>
      <c r="K80" s="72"/>
      <c r="L80" s="72"/>
      <c r="M80" s="72"/>
      <c r="N80" s="72"/>
      <c r="O80" s="72"/>
      <c r="P80" s="72"/>
      <c r="Q80" s="72"/>
      <c r="R80" s="72"/>
      <c r="S80" s="72"/>
    </row>
    <row r="81" spans="1:19" ht="15.75" customHeight="1" x14ac:dyDescent="0.35">
      <c r="A81" s="93"/>
      <c r="B81" s="72"/>
      <c r="C81" s="73"/>
      <c r="D81" s="73"/>
      <c r="E81" s="73"/>
      <c r="F81" s="72"/>
      <c r="G81" s="72"/>
      <c r="H81" s="72"/>
      <c r="I81" s="72"/>
      <c r="J81" s="72"/>
      <c r="K81" s="72"/>
      <c r="L81" s="72"/>
      <c r="M81" s="72"/>
      <c r="N81" s="72"/>
      <c r="O81" s="72"/>
      <c r="P81" s="72"/>
      <c r="Q81" s="72"/>
      <c r="R81" s="72"/>
      <c r="S81" s="72"/>
    </row>
    <row r="82" spans="1:19" ht="15.75" customHeight="1" x14ac:dyDescent="0.35">
      <c r="A82" s="93"/>
      <c r="B82" s="72"/>
      <c r="C82" s="73"/>
      <c r="D82" s="73"/>
      <c r="E82" s="73"/>
      <c r="F82" s="72"/>
      <c r="G82" s="72"/>
      <c r="H82" s="72"/>
      <c r="I82" s="72"/>
      <c r="J82" s="72"/>
      <c r="K82" s="72"/>
      <c r="L82" s="72"/>
      <c r="M82" s="72"/>
      <c r="N82" s="72"/>
      <c r="O82" s="72"/>
      <c r="P82" s="72"/>
      <c r="Q82" s="72"/>
      <c r="R82" s="72"/>
      <c r="S82" s="72"/>
    </row>
    <row r="83" spans="1:19" ht="15.75" customHeight="1" x14ac:dyDescent="0.35">
      <c r="A83" s="93"/>
      <c r="B83" s="72"/>
      <c r="C83" s="73"/>
      <c r="D83" s="73"/>
      <c r="E83" s="73"/>
      <c r="F83" s="72"/>
      <c r="G83" s="72"/>
      <c r="H83" s="72"/>
      <c r="I83" s="72"/>
      <c r="J83" s="72"/>
      <c r="K83" s="72"/>
      <c r="L83" s="72"/>
      <c r="M83" s="72"/>
      <c r="N83" s="72"/>
      <c r="O83" s="72"/>
      <c r="P83" s="72"/>
      <c r="Q83" s="72"/>
      <c r="R83" s="72"/>
      <c r="S83" s="72"/>
    </row>
    <row r="84" spans="1:19" ht="15.75" customHeight="1" x14ac:dyDescent="0.35">
      <c r="A84" s="93"/>
      <c r="B84" s="72"/>
      <c r="C84" s="73"/>
      <c r="D84" s="73"/>
      <c r="E84" s="73"/>
      <c r="F84" s="72"/>
      <c r="G84" s="72"/>
      <c r="H84" s="72"/>
      <c r="I84" s="72"/>
      <c r="J84" s="72"/>
      <c r="K84" s="72"/>
      <c r="L84" s="72"/>
      <c r="M84" s="72"/>
      <c r="N84" s="72"/>
      <c r="O84" s="72"/>
      <c r="P84" s="72"/>
      <c r="Q84" s="72"/>
      <c r="R84" s="72"/>
      <c r="S84" s="72"/>
    </row>
    <row r="85" spans="1:19" ht="15.75" customHeight="1" x14ac:dyDescent="0.35">
      <c r="A85" s="93"/>
      <c r="B85" s="72"/>
      <c r="C85" s="73"/>
      <c r="D85" s="73"/>
      <c r="E85" s="73"/>
      <c r="F85" s="72"/>
      <c r="G85" s="72"/>
      <c r="H85" s="72"/>
      <c r="I85" s="72"/>
      <c r="J85" s="72"/>
      <c r="K85" s="72"/>
      <c r="L85" s="72"/>
      <c r="M85" s="72"/>
      <c r="N85" s="72"/>
      <c r="O85" s="72"/>
      <c r="P85" s="72"/>
      <c r="Q85" s="72"/>
      <c r="R85" s="72"/>
      <c r="S85" s="72"/>
    </row>
    <row r="86" spans="1:19" ht="15.75" customHeight="1" x14ac:dyDescent="0.35">
      <c r="A86" s="93"/>
      <c r="B86" s="72"/>
      <c r="C86" s="73"/>
      <c r="D86" s="73"/>
      <c r="E86" s="73"/>
      <c r="F86" s="72"/>
      <c r="G86" s="72"/>
      <c r="H86" s="72"/>
      <c r="I86" s="72"/>
      <c r="J86" s="72"/>
      <c r="K86" s="72"/>
      <c r="L86" s="72"/>
      <c r="M86" s="72"/>
      <c r="N86" s="72"/>
      <c r="O86" s="72"/>
      <c r="P86" s="72"/>
      <c r="Q86" s="72"/>
      <c r="R86" s="72"/>
      <c r="S86" s="72"/>
    </row>
    <row r="87" spans="1:19" ht="15.75" customHeight="1" x14ac:dyDescent="0.35">
      <c r="A87" s="93"/>
      <c r="B87" s="72"/>
      <c r="C87" s="73"/>
      <c r="D87" s="73"/>
      <c r="E87" s="73"/>
      <c r="F87" s="72"/>
      <c r="G87" s="72"/>
      <c r="H87" s="72"/>
      <c r="I87" s="72"/>
      <c r="J87" s="72"/>
      <c r="K87" s="72"/>
      <c r="L87" s="72"/>
      <c r="M87" s="72"/>
      <c r="N87" s="72"/>
      <c r="O87" s="72"/>
      <c r="P87" s="72"/>
      <c r="Q87" s="72"/>
      <c r="R87" s="72"/>
      <c r="S87" s="72"/>
    </row>
    <row r="88" spans="1:19" ht="15.75" customHeight="1" x14ac:dyDescent="0.35">
      <c r="A88" s="93"/>
      <c r="B88" s="72"/>
      <c r="C88" s="73"/>
      <c r="D88" s="73"/>
      <c r="E88" s="73"/>
      <c r="F88" s="72"/>
      <c r="G88" s="72"/>
      <c r="H88" s="72"/>
      <c r="I88" s="72"/>
      <c r="J88" s="72"/>
      <c r="K88" s="72"/>
      <c r="L88" s="72"/>
      <c r="M88" s="72"/>
      <c r="N88" s="72"/>
      <c r="O88" s="72"/>
      <c r="P88" s="72"/>
      <c r="Q88" s="72"/>
      <c r="R88" s="72"/>
      <c r="S88" s="72"/>
    </row>
    <row r="89" spans="1:19" ht="15.75" customHeight="1" x14ac:dyDescent="0.35">
      <c r="A89" s="93"/>
      <c r="B89" s="72"/>
      <c r="C89" s="73"/>
      <c r="D89" s="73"/>
      <c r="E89" s="73"/>
      <c r="F89" s="72"/>
      <c r="G89" s="72"/>
      <c r="H89" s="72"/>
      <c r="I89" s="72"/>
      <c r="J89" s="72"/>
      <c r="K89" s="72"/>
      <c r="L89" s="72"/>
      <c r="M89" s="72"/>
      <c r="N89" s="72"/>
      <c r="O89" s="72"/>
      <c r="P89" s="72"/>
      <c r="Q89" s="72"/>
      <c r="R89" s="72"/>
      <c r="S89" s="72"/>
    </row>
    <row r="90" spans="1:19" ht="15.75" customHeight="1" x14ac:dyDescent="0.35">
      <c r="A90" s="93"/>
      <c r="B90" s="72"/>
      <c r="C90" s="73"/>
      <c r="D90" s="73"/>
      <c r="E90" s="73"/>
      <c r="F90" s="72"/>
      <c r="G90" s="72"/>
      <c r="H90" s="72"/>
      <c r="I90" s="72"/>
      <c r="J90" s="72"/>
      <c r="K90" s="72"/>
      <c r="L90" s="72"/>
      <c r="M90" s="72"/>
      <c r="N90" s="72"/>
      <c r="O90" s="72"/>
      <c r="P90" s="72"/>
      <c r="Q90" s="72"/>
      <c r="R90" s="72"/>
      <c r="S90" s="72"/>
    </row>
    <row r="91" spans="1:19" ht="15.75" customHeight="1" x14ac:dyDescent="0.35">
      <c r="A91" s="93"/>
      <c r="B91" s="72"/>
      <c r="C91" s="73"/>
      <c r="D91" s="73"/>
      <c r="E91" s="73"/>
      <c r="F91" s="72"/>
      <c r="G91" s="72"/>
      <c r="H91" s="72"/>
      <c r="I91" s="72"/>
      <c r="J91" s="72"/>
      <c r="K91" s="72"/>
      <c r="L91" s="72"/>
      <c r="M91" s="72"/>
      <c r="N91" s="72"/>
      <c r="O91" s="72"/>
      <c r="P91" s="72"/>
      <c r="Q91" s="72"/>
      <c r="R91" s="72"/>
      <c r="S91" s="72"/>
    </row>
    <row r="92" spans="1:19" ht="15.75" customHeight="1" x14ac:dyDescent="0.35">
      <c r="A92" s="93"/>
      <c r="B92" s="72"/>
      <c r="C92" s="73"/>
      <c r="D92" s="73"/>
      <c r="E92" s="73"/>
      <c r="F92" s="72"/>
      <c r="G92" s="72"/>
      <c r="H92" s="72"/>
      <c r="I92" s="72"/>
      <c r="J92" s="72"/>
      <c r="K92" s="72"/>
      <c r="L92" s="72"/>
      <c r="M92" s="72"/>
      <c r="N92" s="72"/>
      <c r="O92" s="72"/>
      <c r="P92" s="72"/>
      <c r="Q92" s="72"/>
      <c r="R92" s="72"/>
      <c r="S92" s="72"/>
    </row>
    <row r="93" spans="1:19" ht="15.75" customHeight="1" x14ac:dyDescent="0.35">
      <c r="A93" s="93"/>
      <c r="B93" s="72"/>
      <c r="C93" s="73"/>
      <c r="D93" s="73"/>
      <c r="E93" s="73"/>
      <c r="F93" s="72"/>
      <c r="G93" s="72"/>
      <c r="H93" s="72"/>
      <c r="I93" s="72"/>
      <c r="J93" s="72"/>
      <c r="K93" s="72"/>
      <c r="L93" s="72"/>
      <c r="M93" s="72"/>
      <c r="N93" s="72"/>
      <c r="O93" s="72"/>
      <c r="P93" s="72"/>
      <c r="Q93" s="72"/>
      <c r="R93" s="72"/>
      <c r="S93" s="72"/>
    </row>
    <row r="94" spans="1:19" ht="15.75" customHeight="1" x14ac:dyDescent="0.35">
      <c r="A94" s="93"/>
      <c r="B94" s="72"/>
      <c r="C94" s="73"/>
      <c r="D94" s="73"/>
      <c r="E94" s="73"/>
      <c r="F94" s="72"/>
      <c r="G94" s="72"/>
      <c r="H94" s="72"/>
      <c r="I94" s="72"/>
      <c r="J94" s="72"/>
      <c r="K94" s="72"/>
      <c r="L94" s="72"/>
      <c r="M94" s="72"/>
      <c r="N94" s="72"/>
      <c r="O94" s="72"/>
      <c r="P94" s="72"/>
      <c r="Q94" s="72"/>
      <c r="R94" s="72"/>
      <c r="S94" s="72"/>
    </row>
    <row r="95" spans="1:19" ht="15.75" customHeight="1" x14ac:dyDescent="0.35">
      <c r="A95" s="93"/>
      <c r="B95" s="72"/>
      <c r="C95" s="73"/>
      <c r="D95" s="73"/>
      <c r="E95" s="73"/>
      <c r="F95" s="72"/>
      <c r="G95" s="72"/>
      <c r="H95" s="72"/>
      <c r="I95" s="72"/>
      <c r="J95" s="72"/>
      <c r="K95" s="72"/>
      <c r="L95" s="72"/>
      <c r="M95" s="72"/>
      <c r="N95" s="72"/>
      <c r="O95" s="72"/>
      <c r="P95" s="72"/>
      <c r="Q95" s="72"/>
      <c r="R95" s="72"/>
      <c r="S95" s="72"/>
    </row>
    <row r="96" spans="1:19" ht="15.75" customHeight="1" x14ac:dyDescent="0.35">
      <c r="A96" s="93"/>
      <c r="B96" s="72"/>
      <c r="C96" s="73"/>
      <c r="D96" s="73"/>
      <c r="E96" s="73"/>
      <c r="F96" s="72"/>
      <c r="G96" s="72"/>
      <c r="H96" s="72"/>
      <c r="I96" s="72"/>
      <c r="J96" s="72"/>
      <c r="K96" s="72"/>
      <c r="L96" s="72"/>
      <c r="M96" s="72"/>
      <c r="N96" s="72"/>
      <c r="O96" s="72"/>
      <c r="P96" s="72"/>
      <c r="Q96" s="72"/>
      <c r="R96" s="72"/>
      <c r="S96" s="72"/>
    </row>
    <row r="97" spans="1:19" ht="15.75" customHeight="1" x14ac:dyDescent="0.35">
      <c r="A97" s="93"/>
      <c r="B97" s="72"/>
      <c r="C97" s="73"/>
      <c r="D97" s="73"/>
      <c r="E97" s="73"/>
      <c r="F97" s="72"/>
      <c r="G97" s="72"/>
      <c r="H97" s="72"/>
      <c r="I97" s="72"/>
      <c r="J97" s="72"/>
      <c r="K97" s="72"/>
      <c r="L97" s="72"/>
      <c r="M97" s="72"/>
      <c r="N97" s="72"/>
      <c r="O97" s="72"/>
      <c r="P97" s="72"/>
      <c r="Q97" s="72"/>
      <c r="R97" s="72"/>
      <c r="S97" s="72"/>
    </row>
    <row r="98" spans="1:19" ht="15.75" customHeight="1" x14ac:dyDescent="0.35">
      <c r="A98" s="93"/>
      <c r="B98" s="72"/>
      <c r="C98" s="73"/>
      <c r="D98" s="73"/>
      <c r="E98" s="73"/>
      <c r="F98" s="72"/>
      <c r="G98" s="72"/>
      <c r="H98" s="72"/>
      <c r="I98" s="72"/>
      <c r="J98" s="72"/>
      <c r="K98" s="72"/>
      <c r="L98" s="72"/>
      <c r="M98" s="72"/>
      <c r="N98" s="72"/>
      <c r="O98" s="72"/>
      <c r="P98" s="72"/>
      <c r="Q98" s="72"/>
      <c r="R98" s="72"/>
      <c r="S98" s="72"/>
    </row>
    <row r="99" spans="1:19" ht="15.75" customHeight="1" x14ac:dyDescent="0.35">
      <c r="A99" s="93"/>
      <c r="B99" s="72"/>
      <c r="C99" s="73"/>
      <c r="D99" s="73"/>
      <c r="E99" s="73"/>
      <c r="F99" s="72"/>
      <c r="G99" s="72"/>
      <c r="H99" s="72"/>
      <c r="I99" s="72"/>
      <c r="J99" s="72"/>
      <c r="K99" s="72"/>
      <c r="L99" s="72"/>
      <c r="M99" s="72"/>
      <c r="N99" s="72"/>
      <c r="O99" s="72"/>
      <c r="P99" s="72"/>
      <c r="Q99" s="72"/>
      <c r="R99" s="72"/>
      <c r="S99" s="72"/>
    </row>
    <row r="100" spans="1:19" ht="15.75" customHeight="1" x14ac:dyDescent="0.35">
      <c r="A100" s="93"/>
      <c r="B100" s="72"/>
      <c r="C100" s="73"/>
      <c r="D100" s="73"/>
      <c r="E100" s="73"/>
      <c r="F100" s="72"/>
      <c r="G100" s="72"/>
      <c r="H100" s="72"/>
      <c r="I100" s="72"/>
      <c r="J100" s="72"/>
      <c r="K100" s="72"/>
      <c r="L100" s="72"/>
      <c r="M100" s="72"/>
      <c r="N100" s="72"/>
      <c r="O100" s="72"/>
      <c r="P100" s="72"/>
      <c r="Q100" s="72"/>
      <c r="R100" s="72"/>
      <c r="S100" s="72"/>
    </row>
    <row r="101" spans="1:19" ht="15.75" customHeight="1" x14ac:dyDescent="0.35">
      <c r="A101" s="93"/>
      <c r="B101" s="72"/>
      <c r="C101" s="73"/>
      <c r="D101" s="73"/>
      <c r="E101" s="73"/>
      <c r="F101" s="72"/>
      <c r="G101" s="72"/>
      <c r="H101" s="72"/>
      <c r="I101" s="72"/>
      <c r="J101" s="72"/>
      <c r="K101" s="72"/>
      <c r="L101" s="72"/>
      <c r="M101" s="72"/>
      <c r="N101" s="72"/>
      <c r="O101" s="72"/>
      <c r="P101" s="72"/>
      <c r="Q101" s="72"/>
      <c r="R101" s="72"/>
      <c r="S101" s="72"/>
    </row>
    <row r="102" spans="1:19" ht="15.75" customHeight="1" x14ac:dyDescent="0.35">
      <c r="A102" s="93"/>
      <c r="B102" s="72"/>
      <c r="C102" s="73"/>
      <c r="D102" s="73"/>
      <c r="E102" s="73"/>
      <c r="F102" s="72"/>
      <c r="G102" s="72"/>
      <c r="H102" s="72"/>
      <c r="I102" s="72"/>
      <c r="J102" s="72"/>
      <c r="K102" s="72"/>
      <c r="L102" s="72"/>
      <c r="M102" s="72"/>
      <c r="N102" s="72"/>
      <c r="O102" s="72"/>
      <c r="P102" s="72"/>
      <c r="Q102" s="72"/>
      <c r="R102" s="72"/>
      <c r="S102" s="72"/>
    </row>
    <row r="103" spans="1:19" ht="15.75" customHeight="1" x14ac:dyDescent="0.35">
      <c r="A103" s="93"/>
      <c r="B103" s="72"/>
      <c r="C103" s="73"/>
      <c r="D103" s="73"/>
      <c r="E103" s="73"/>
      <c r="F103" s="72"/>
      <c r="G103" s="72"/>
      <c r="H103" s="72"/>
      <c r="I103" s="72"/>
      <c r="J103" s="72"/>
      <c r="K103" s="72"/>
      <c r="L103" s="72"/>
      <c r="M103" s="72"/>
      <c r="N103" s="72"/>
      <c r="O103" s="72"/>
      <c r="P103" s="72"/>
      <c r="Q103" s="72"/>
      <c r="R103" s="72"/>
      <c r="S103" s="72"/>
    </row>
    <row r="104" spans="1:19" ht="15.75" customHeight="1" x14ac:dyDescent="0.35">
      <c r="A104" s="93"/>
      <c r="B104" s="72"/>
      <c r="C104" s="73"/>
      <c r="D104" s="73"/>
      <c r="E104" s="73"/>
      <c r="F104" s="72"/>
      <c r="G104" s="72"/>
      <c r="H104" s="72"/>
      <c r="I104" s="72"/>
      <c r="J104" s="72"/>
      <c r="K104" s="72"/>
      <c r="L104" s="72"/>
      <c r="M104" s="72"/>
      <c r="N104" s="72"/>
      <c r="O104" s="72"/>
      <c r="P104" s="72"/>
      <c r="Q104" s="72"/>
      <c r="R104" s="72"/>
      <c r="S104" s="72"/>
    </row>
    <row r="105" spans="1:19" ht="15.75" customHeight="1" x14ac:dyDescent="0.35">
      <c r="A105" s="93"/>
      <c r="B105" s="72"/>
      <c r="C105" s="73"/>
      <c r="D105" s="73"/>
      <c r="E105" s="73"/>
      <c r="F105" s="72"/>
      <c r="G105" s="72"/>
      <c r="H105" s="72"/>
      <c r="I105" s="72"/>
      <c r="J105" s="72"/>
      <c r="K105" s="72"/>
      <c r="L105" s="72"/>
      <c r="M105" s="72"/>
      <c r="N105" s="72"/>
      <c r="O105" s="72"/>
      <c r="P105" s="72"/>
      <c r="Q105" s="72"/>
      <c r="R105" s="72"/>
      <c r="S105" s="72"/>
    </row>
    <row r="106" spans="1:19" ht="15.75" customHeight="1" x14ac:dyDescent="0.35">
      <c r="A106" s="93"/>
      <c r="B106" s="72"/>
      <c r="C106" s="73"/>
      <c r="D106" s="73"/>
      <c r="E106" s="73"/>
      <c r="F106" s="72"/>
      <c r="G106" s="72"/>
      <c r="H106" s="72"/>
      <c r="I106" s="72"/>
      <c r="J106" s="72"/>
      <c r="K106" s="72"/>
      <c r="L106" s="72"/>
      <c r="M106" s="72"/>
      <c r="N106" s="72"/>
      <c r="O106" s="72"/>
      <c r="P106" s="72"/>
      <c r="Q106" s="72"/>
      <c r="R106" s="72"/>
      <c r="S106" s="72"/>
    </row>
    <row r="107" spans="1:19" ht="15.75" customHeight="1" x14ac:dyDescent="0.35">
      <c r="A107" s="93"/>
      <c r="B107" s="72"/>
      <c r="C107" s="73"/>
      <c r="D107" s="73"/>
      <c r="E107" s="73"/>
      <c r="F107" s="72"/>
      <c r="G107" s="72"/>
      <c r="H107" s="72"/>
      <c r="I107" s="72"/>
      <c r="J107" s="72"/>
      <c r="K107" s="72"/>
      <c r="L107" s="72"/>
      <c r="M107" s="72"/>
      <c r="N107" s="72"/>
      <c r="O107" s="72"/>
      <c r="P107" s="72"/>
      <c r="Q107" s="72"/>
      <c r="R107" s="72"/>
      <c r="S107" s="72"/>
    </row>
    <row r="108" spans="1:19" ht="15.75" customHeight="1" x14ac:dyDescent="0.35">
      <c r="A108" s="93"/>
      <c r="B108" s="72"/>
      <c r="C108" s="73"/>
      <c r="D108" s="73"/>
      <c r="E108" s="73"/>
      <c r="F108" s="72"/>
      <c r="G108" s="72"/>
      <c r="H108" s="72"/>
      <c r="I108" s="72"/>
      <c r="J108" s="72"/>
      <c r="K108" s="72"/>
      <c r="L108" s="72"/>
      <c r="M108" s="72"/>
      <c r="N108" s="72"/>
      <c r="O108" s="72"/>
      <c r="P108" s="72"/>
      <c r="Q108" s="72"/>
      <c r="R108" s="72"/>
      <c r="S108" s="72"/>
    </row>
    <row r="109" spans="1:19" ht="15.75" customHeight="1" x14ac:dyDescent="0.35">
      <c r="A109" s="93"/>
      <c r="B109" s="72"/>
      <c r="C109" s="73"/>
      <c r="D109" s="73"/>
      <c r="E109" s="73"/>
      <c r="F109" s="72"/>
      <c r="G109" s="72"/>
      <c r="H109" s="72"/>
      <c r="I109" s="72"/>
      <c r="J109" s="72"/>
      <c r="K109" s="72"/>
      <c r="L109" s="72"/>
      <c r="M109" s="72"/>
      <c r="N109" s="72"/>
      <c r="O109" s="72"/>
      <c r="P109" s="72"/>
      <c r="Q109" s="72"/>
      <c r="R109" s="72"/>
      <c r="S109" s="72"/>
    </row>
    <row r="110" spans="1:19" ht="15.75" customHeight="1" x14ac:dyDescent="0.35">
      <c r="A110" s="93"/>
      <c r="B110" s="72"/>
      <c r="C110" s="73"/>
      <c r="D110" s="73"/>
      <c r="E110" s="73"/>
      <c r="F110" s="72"/>
      <c r="G110" s="72"/>
      <c r="H110" s="72"/>
      <c r="I110" s="72"/>
      <c r="J110" s="72"/>
      <c r="K110" s="72"/>
      <c r="L110" s="72"/>
      <c r="M110" s="72"/>
      <c r="N110" s="72"/>
      <c r="O110" s="72"/>
      <c r="P110" s="72"/>
      <c r="Q110" s="72"/>
      <c r="R110" s="72"/>
      <c r="S110" s="72"/>
    </row>
    <row r="111" spans="1:19" ht="15.75" customHeight="1" x14ac:dyDescent="0.35">
      <c r="A111" s="93"/>
      <c r="B111" s="72"/>
      <c r="C111" s="73"/>
      <c r="D111" s="73"/>
      <c r="E111" s="73"/>
      <c r="F111" s="72"/>
      <c r="G111" s="72"/>
      <c r="H111" s="72"/>
      <c r="I111" s="72"/>
      <c r="J111" s="72"/>
      <c r="K111" s="72"/>
      <c r="L111" s="72"/>
      <c r="M111" s="72"/>
      <c r="N111" s="72"/>
      <c r="O111" s="72"/>
      <c r="P111" s="72"/>
      <c r="Q111" s="72"/>
      <c r="R111" s="72"/>
      <c r="S111" s="72"/>
    </row>
    <row r="112" spans="1:19" ht="15.75" customHeight="1" x14ac:dyDescent="0.35">
      <c r="A112" s="93"/>
      <c r="B112" s="72"/>
      <c r="C112" s="73"/>
      <c r="D112" s="73"/>
      <c r="E112" s="73"/>
      <c r="F112" s="72"/>
      <c r="G112" s="72"/>
      <c r="H112" s="72"/>
      <c r="I112" s="72"/>
      <c r="J112" s="72"/>
      <c r="K112" s="72"/>
      <c r="L112" s="72"/>
      <c r="M112" s="72"/>
      <c r="N112" s="72"/>
      <c r="O112" s="72"/>
      <c r="P112" s="72"/>
      <c r="Q112" s="72"/>
      <c r="R112" s="72"/>
      <c r="S112" s="72"/>
    </row>
    <row r="113" spans="1:19" ht="15.75" customHeight="1" x14ac:dyDescent="0.35">
      <c r="A113" s="93"/>
      <c r="B113" s="72"/>
      <c r="C113" s="73"/>
      <c r="D113" s="73"/>
      <c r="E113" s="73"/>
      <c r="F113" s="72"/>
      <c r="G113" s="72"/>
      <c r="H113" s="72"/>
      <c r="I113" s="72"/>
      <c r="J113" s="72"/>
      <c r="K113" s="72"/>
      <c r="L113" s="72"/>
      <c r="M113" s="72"/>
      <c r="N113" s="72"/>
      <c r="O113" s="72"/>
      <c r="P113" s="72"/>
      <c r="Q113" s="72"/>
      <c r="R113" s="72"/>
      <c r="S113" s="72"/>
    </row>
    <row r="114" spans="1:19" ht="15.75" customHeight="1" x14ac:dyDescent="0.35">
      <c r="A114" s="93"/>
      <c r="B114" s="72"/>
      <c r="C114" s="73"/>
      <c r="D114" s="73"/>
      <c r="E114" s="73"/>
      <c r="F114" s="72"/>
      <c r="G114" s="72"/>
      <c r="H114" s="72"/>
      <c r="I114" s="72"/>
      <c r="J114" s="72"/>
      <c r="K114" s="72"/>
      <c r="L114" s="72"/>
      <c r="M114" s="72"/>
      <c r="N114" s="72"/>
      <c r="O114" s="72"/>
      <c r="P114" s="72"/>
      <c r="Q114" s="72"/>
      <c r="R114" s="72"/>
      <c r="S114" s="72"/>
    </row>
    <row r="115" spans="1:19" ht="15.75" customHeight="1" x14ac:dyDescent="0.35">
      <c r="A115" s="93"/>
      <c r="B115" s="72"/>
      <c r="C115" s="73"/>
      <c r="D115" s="73"/>
      <c r="E115" s="73"/>
      <c r="F115" s="72"/>
      <c r="G115" s="72"/>
      <c r="H115" s="72"/>
      <c r="I115" s="72"/>
      <c r="J115" s="72"/>
      <c r="K115" s="72"/>
      <c r="L115" s="72"/>
      <c r="M115" s="72"/>
      <c r="N115" s="72"/>
      <c r="O115" s="72"/>
      <c r="P115" s="72"/>
      <c r="Q115" s="72"/>
      <c r="R115" s="72"/>
      <c r="S115" s="72"/>
    </row>
    <row r="116" spans="1:19" ht="15.75" customHeight="1" x14ac:dyDescent="0.35">
      <c r="A116" s="93"/>
      <c r="B116" s="72"/>
      <c r="C116" s="73"/>
      <c r="D116" s="73"/>
      <c r="E116" s="73"/>
      <c r="F116" s="72"/>
      <c r="G116" s="72"/>
      <c r="H116" s="72"/>
      <c r="I116" s="72"/>
      <c r="J116" s="72"/>
      <c r="K116" s="72"/>
      <c r="L116" s="72"/>
      <c r="M116" s="72"/>
      <c r="N116" s="72"/>
      <c r="O116" s="72"/>
      <c r="P116" s="72"/>
      <c r="Q116" s="72"/>
      <c r="R116" s="72"/>
      <c r="S116" s="72"/>
    </row>
    <row r="117" spans="1:19" ht="15.75" customHeight="1" x14ac:dyDescent="0.35">
      <c r="A117" s="93"/>
      <c r="B117" s="72"/>
      <c r="C117" s="73"/>
      <c r="D117" s="73"/>
      <c r="E117" s="73"/>
      <c r="F117" s="72"/>
      <c r="G117" s="72"/>
      <c r="H117" s="72"/>
      <c r="I117" s="72"/>
      <c r="J117" s="72"/>
      <c r="K117" s="72"/>
      <c r="L117" s="72"/>
      <c r="M117" s="72"/>
      <c r="N117" s="72"/>
      <c r="O117" s="72"/>
      <c r="P117" s="72"/>
      <c r="Q117" s="72"/>
      <c r="R117" s="72"/>
      <c r="S117" s="72"/>
    </row>
    <row r="118" spans="1:19" ht="15.75" customHeight="1" x14ac:dyDescent="0.35">
      <c r="A118" s="93"/>
      <c r="B118" s="72"/>
      <c r="C118" s="73"/>
      <c r="D118" s="73"/>
      <c r="E118" s="73"/>
      <c r="F118" s="72"/>
      <c r="G118" s="72"/>
      <c r="H118" s="72"/>
      <c r="I118" s="72"/>
      <c r="J118" s="72"/>
      <c r="K118" s="72"/>
      <c r="L118" s="72"/>
      <c r="M118" s="72"/>
      <c r="N118" s="72"/>
      <c r="O118" s="72"/>
      <c r="P118" s="72"/>
      <c r="Q118" s="72"/>
      <c r="R118" s="72"/>
      <c r="S118" s="72"/>
    </row>
    <row r="119" spans="1:19" ht="15.75" customHeight="1" x14ac:dyDescent="0.35">
      <c r="A119" s="93"/>
      <c r="B119" s="72"/>
      <c r="C119" s="73"/>
      <c r="D119" s="73"/>
      <c r="E119" s="73"/>
      <c r="F119" s="72"/>
      <c r="G119" s="72"/>
      <c r="H119" s="72"/>
      <c r="I119" s="72"/>
      <c r="J119" s="72"/>
      <c r="K119" s="72"/>
      <c r="L119" s="72"/>
      <c r="M119" s="72"/>
      <c r="N119" s="72"/>
      <c r="O119" s="72"/>
      <c r="P119" s="72"/>
      <c r="Q119" s="72"/>
      <c r="R119" s="72"/>
      <c r="S119" s="72"/>
    </row>
    <row r="120" spans="1:19" ht="15.75" customHeight="1" x14ac:dyDescent="0.35">
      <c r="A120" s="93"/>
      <c r="B120" s="72"/>
      <c r="C120" s="73"/>
      <c r="D120" s="73"/>
      <c r="E120" s="73"/>
      <c r="F120" s="72"/>
      <c r="G120" s="72"/>
      <c r="H120" s="72"/>
      <c r="I120" s="72"/>
      <c r="J120" s="72"/>
      <c r="K120" s="72"/>
      <c r="L120" s="72"/>
      <c r="M120" s="72"/>
      <c r="N120" s="72"/>
      <c r="O120" s="72"/>
      <c r="P120" s="72"/>
      <c r="Q120" s="72"/>
      <c r="R120" s="72"/>
      <c r="S120" s="72"/>
    </row>
    <row r="121" spans="1:19" ht="15.75" customHeight="1" x14ac:dyDescent="0.35">
      <c r="A121" s="93"/>
      <c r="B121" s="72"/>
      <c r="C121" s="73"/>
      <c r="D121" s="73"/>
      <c r="E121" s="73"/>
      <c r="F121" s="72"/>
      <c r="G121" s="72"/>
      <c r="H121" s="72"/>
      <c r="I121" s="72"/>
      <c r="J121" s="72"/>
      <c r="K121" s="72"/>
      <c r="L121" s="72"/>
      <c r="M121" s="72"/>
      <c r="N121" s="72"/>
      <c r="O121" s="72"/>
      <c r="P121" s="72"/>
      <c r="Q121" s="72"/>
      <c r="R121" s="72"/>
      <c r="S121" s="72"/>
    </row>
    <row r="122" spans="1:19" ht="15.75" customHeight="1" x14ac:dyDescent="0.35">
      <c r="A122" s="93"/>
      <c r="B122" s="72"/>
      <c r="C122" s="73"/>
      <c r="D122" s="73"/>
      <c r="E122" s="73"/>
      <c r="F122" s="72"/>
      <c r="G122" s="72"/>
      <c r="H122" s="72"/>
      <c r="I122" s="72"/>
      <c r="J122" s="72"/>
      <c r="K122" s="72"/>
      <c r="L122" s="72"/>
      <c r="M122" s="72"/>
      <c r="N122" s="72"/>
      <c r="O122" s="72"/>
      <c r="P122" s="72"/>
      <c r="Q122" s="72"/>
      <c r="R122" s="72"/>
      <c r="S122" s="72"/>
    </row>
    <row r="123" spans="1:19" ht="15.75" customHeight="1" x14ac:dyDescent="0.35">
      <c r="A123" s="93"/>
      <c r="B123" s="72"/>
      <c r="C123" s="73"/>
      <c r="D123" s="73"/>
      <c r="E123" s="73"/>
      <c r="F123" s="72"/>
      <c r="G123" s="72"/>
      <c r="H123" s="72"/>
      <c r="I123" s="72"/>
      <c r="J123" s="72"/>
      <c r="K123" s="72"/>
      <c r="L123" s="72"/>
      <c r="M123" s="72"/>
      <c r="N123" s="72"/>
      <c r="O123" s="72"/>
      <c r="P123" s="72"/>
      <c r="Q123" s="72"/>
      <c r="R123" s="72"/>
      <c r="S123" s="72"/>
    </row>
    <row r="124" spans="1:19" ht="15.75" customHeight="1" x14ac:dyDescent="0.35">
      <c r="A124" s="93"/>
      <c r="B124" s="72"/>
      <c r="C124" s="73"/>
      <c r="D124" s="73"/>
      <c r="E124" s="73"/>
      <c r="F124" s="72"/>
      <c r="G124" s="72"/>
      <c r="H124" s="72"/>
      <c r="I124" s="72"/>
      <c r="J124" s="72"/>
      <c r="K124" s="72"/>
      <c r="L124" s="72"/>
      <c r="M124" s="72"/>
      <c r="N124" s="72"/>
      <c r="O124" s="72"/>
      <c r="P124" s="72"/>
      <c r="Q124" s="72"/>
      <c r="R124" s="72"/>
      <c r="S124" s="72"/>
    </row>
    <row r="125" spans="1:19" ht="15.75" customHeight="1" x14ac:dyDescent="0.35">
      <c r="A125" s="93"/>
      <c r="B125" s="72"/>
      <c r="C125" s="73"/>
      <c r="D125" s="73"/>
      <c r="E125" s="73"/>
      <c r="F125" s="72"/>
      <c r="G125" s="72"/>
      <c r="H125" s="72"/>
      <c r="I125" s="72"/>
      <c r="J125" s="72"/>
      <c r="K125" s="72"/>
      <c r="L125" s="72"/>
      <c r="M125" s="72"/>
      <c r="N125" s="72"/>
      <c r="O125" s="72"/>
      <c r="P125" s="72"/>
      <c r="Q125" s="72"/>
      <c r="R125" s="72"/>
      <c r="S125" s="72"/>
    </row>
    <row r="126" spans="1:19" ht="15.75" customHeight="1" x14ac:dyDescent="0.35">
      <c r="A126" s="93"/>
      <c r="B126" s="72"/>
      <c r="C126" s="73"/>
      <c r="D126" s="73"/>
      <c r="E126" s="73"/>
      <c r="F126" s="72"/>
      <c r="G126" s="72"/>
      <c r="H126" s="72"/>
      <c r="I126" s="72"/>
      <c r="J126" s="72"/>
      <c r="K126" s="72"/>
      <c r="L126" s="72"/>
      <c r="M126" s="72"/>
      <c r="N126" s="72"/>
      <c r="O126" s="72"/>
      <c r="P126" s="72"/>
      <c r="Q126" s="72"/>
      <c r="R126" s="72"/>
      <c r="S126" s="72"/>
    </row>
    <row r="127" spans="1:19" ht="15.75" customHeight="1" x14ac:dyDescent="0.35">
      <c r="A127" s="93"/>
      <c r="B127" s="72"/>
      <c r="C127" s="73"/>
      <c r="D127" s="73"/>
      <c r="E127" s="73"/>
      <c r="F127" s="72"/>
      <c r="G127" s="72"/>
      <c r="H127" s="72"/>
      <c r="I127" s="72"/>
      <c r="J127" s="72"/>
      <c r="K127" s="72"/>
      <c r="L127" s="72"/>
      <c r="M127" s="72"/>
      <c r="N127" s="72"/>
      <c r="O127" s="72"/>
      <c r="P127" s="72"/>
      <c r="Q127" s="72"/>
      <c r="R127" s="72"/>
      <c r="S127" s="72"/>
    </row>
    <row r="128" spans="1:19" ht="15.75" customHeight="1" x14ac:dyDescent="0.35">
      <c r="A128" s="93"/>
      <c r="B128" s="72"/>
      <c r="C128" s="73"/>
      <c r="D128" s="73"/>
      <c r="E128" s="73"/>
      <c r="F128" s="72"/>
      <c r="G128" s="72"/>
      <c r="H128" s="72"/>
      <c r="I128" s="72"/>
      <c r="J128" s="72"/>
      <c r="K128" s="72"/>
      <c r="L128" s="72"/>
      <c r="M128" s="72"/>
      <c r="N128" s="72"/>
      <c r="O128" s="72"/>
      <c r="P128" s="72"/>
      <c r="Q128" s="72"/>
      <c r="R128" s="72"/>
      <c r="S128" s="72"/>
    </row>
    <row r="129" spans="1:19" ht="15.75" customHeight="1" x14ac:dyDescent="0.35">
      <c r="A129" s="93"/>
      <c r="B129" s="72"/>
      <c r="C129" s="73"/>
      <c r="D129" s="73"/>
      <c r="E129" s="73"/>
      <c r="F129" s="72"/>
      <c r="G129" s="72"/>
      <c r="H129" s="72"/>
      <c r="I129" s="72"/>
      <c r="J129" s="72"/>
      <c r="K129" s="72"/>
      <c r="L129" s="72"/>
      <c r="M129" s="72"/>
      <c r="N129" s="72"/>
      <c r="O129" s="72"/>
      <c r="P129" s="72"/>
      <c r="Q129" s="72"/>
      <c r="R129" s="72"/>
      <c r="S129" s="72"/>
    </row>
    <row r="130" spans="1:19" ht="15.75" customHeight="1" x14ac:dyDescent="0.35">
      <c r="A130" s="93"/>
      <c r="B130" s="72"/>
      <c r="C130" s="73"/>
      <c r="D130" s="73"/>
      <c r="E130" s="73"/>
      <c r="F130" s="72"/>
      <c r="G130" s="72"/>
      <c r="H130" s="72"/>
      <c r="I130" s="72"/>
      <c r="J130" s="72"/>
      <c r="K130" s="72"/>
      <c r="L130" s="72"/>
      <c r="M130" s="72"/>
      <c r="N130" s="72"/>
      <c r="O130" s="72"/>
      <c r="P130" s="72"/>
      <c r="Q130" s="72"/>
      <c r="R130" s="72"/>
      <c r="S130" s="72"/>
    </row>
    <row r="131" spans="1:19" ht="15.75" customHeight="1" x14ac:dyDescent="0.35">
      <c r="A131" s="93"/>
      <c r="B131" s="72"/>
      <c r="C131" s="73"/>
      <c r="D131" s="73"/>
      <c r="E131" s="73"/>
      <c r="F131" s="72"/>
      <c r="G131" s="72"/>
      <c r="H131" s="72"/>
      <c r="I131" s="72"/>
      <c r="J131" s="72"/>
      <c r="K131" s="72"/>
      <c r="L131" s="72"/>
      <c r="M131" s="72"/>
      <c r="N131" s="72"/>
      <c r="O131" s="72"/>
      <c r="P131" s="72"/>
      <c r="Q131" s="72"/>
      <c r="R131" s="72"/>
      <c r="S131" s="72"/>
    </row>
    <row r="132" spans="1:19" ht="15.75" customHeight="1" x14ac:dyDescent="0.35">
      <c r="A132" s="93"/>
      <c r="B132" s="72"/>
      <c r="C132" s="73"/>
      <c r="D132" s="73"/>
      <c r="E132" s="73"/>
      <c r="F132" s="72"/>
      <c r="G132" s="72"/>
      <c r="H132" s="72"/>
      <c r="I132" s="72"/>
      <c r="J132" s="72"/>
      <c r="K132" s="72"/>
      <c r="L132" s="72"/>
      <c r="M132" s="72"/>
      <c r="N132" s="72"/>
      <c r="O132" s="72"/>
      <c r="P132" s="72"/>
      <c r="Q132" s="72"/>
      <c r="R132" s="72"/>
      <c r="S132" s="72"/>
    </row>
    <row r="133" spans="1:19" ht="15.75" customHeight="1" x14ac:dyDescent="0.35">
      <c r="A133" s="93"/>
      <c r="B133" s="72"/>
      <c r="C133" s="73"/>
      <c r="D133" s="73"/>
      <c r="E133" s="73"/>
      <c r="F133" s="72"/>
      <c r="G133" s="72"/>
      <c r="H133" s="72"/>
      <c r="I133" s="72"/>
      <c r="J133" s="72"/>
      <c r="K133" s="72"/>
      <c r="L133" s="72"/>
      <c r="M133" s="72"/>
      <c r="N133" s="72"/>
      <c r="O133" s="72"/>
      <c r="P133" s="72"/>
      <c r="Q133" s="72"/>
      <c r="R133" s="72"/>
      <c r="S133" s="72"/>
    </row>
    <row r="134" spans="1:19" ht="15.75" customHeight="1" x14ac:dyDescent="0.35">
      <c r="A134" s="93"/>
      <c r="B134" s="72"/>
      <c r="C134" s="73"/>
      <c r="D134" s="73"/>
      <c r="E134" s="73"/>
      <c r="F134" s="72"/>
      <c r="G134" s="72"/>
      <c r="H134" s="72"/>
      <c r="I134" s="72"/>
      <c r="J134" s="72"/>
      <c r="K134" s="72"/>
      <c r="L134" s="72"/>
      <c r="M134" s="72"/>
      <c r="N134" s="72"/>
      <c r="O134" s="72"/>
      <c r="P134" s="72"/>
      <c r="Q134" s="72"/>
      <c r="R134" s="72"/>
      <c r="S134" s="72"/>
    </row>
    <row r="135" spans="1:19" ht="15.75" customHeight="1" x14ac:dyDescent="0.35">
      <c r="A135" s="93"/>
      <c r="B135" s="72"/>
      <c r="C135" s="73"/>
      <c r="D135" s="73"/>
      <c r="E135" s="73"/>
      <c r="F135" s="72"/>
      <c r="G135" s="72"/>
      <c r="H135" s="72"/>
      <c r="I135" s="72"/>
      <c r="J135" s="72"/>
      <c r="K135" s="72"/>
      <c r="L135" s="72"/>
      <c r="M135" s="72"/>
      <c r="N135" s="72"/>
      <c r="O135" s="72"/>
      <c r="P135" s="72"/>
      <c r="Q135" s="72"/>
      <c r="R135" s="72"/>
      <c r="S135" s="72"/>
    </row>
    <row r="136" spans="1:19" ht="15.75" customHeight="1" x14ac:dyDescent="0.35">
      <c r="A136" s="93"/>
      <c r="B136" s="72"/>
      <c r="C136" s="73"/>
      <c r="D136" s="73"/>
      <c r="E136" s="73"/>
      <c r="F136" s="72"/>
      <c r="G136" s="72"/>
      <c r="H136" s="72"/>
      <c r="I136" s="72"/>
      <c r="J136" s="72"/>
      <c r="K136" s="72"/>
      <c r="L136" s="72"/>
      <c r="M136" s="72"/>
      <c r="N136" s="72"/>
      <c r="O136" s="72"/>
      <c r="P136" s="72"/>
      <c r="Q136" s="72"/>
      <c r="R136" s="72"/>
      <c r="S136" s="72"/>
    </row>
    <row r="137" spans="1:19" ht="15.75" customHeight="1" x14ac:dyDescent="0.35">
      <c r="A137" s="93"/>
      <c r="B137" s="72"/>
      <c r="C137" s="73"/>
      <c r="D137" s="73"/>
      <c r="E137" s="73"/>
      <c r="F137" s="72"/>
      <c r="G137" s="72"/>
      <c r="H137" s="72"/>
      <c r="I137" s="72"/>
      <c r="J137" s="72"/>
      <c r="K137" s="72"/>
      <c r="L137" s="72"/>
      <c r="M137" s="72"/>
      <c r="N137" s="72"/>
      <c r="O137" s="72"/>
      <c r="P137" s="72"/>
      <c r="Q137" s="72"/>
      <c r="R137" s="72"/>
      <c r="S137" s="72"/>
    </row>
    <row r="138" spans="1:19" ht="15.75" customHeight="1" x14ac:dyDescent="0.35">
      <c r="A138" s="93"/>
      <c r="B138" s="72"/>
      <c r="C138" s="73"/>
      <c r="D138" s="73"/>
      <c r="E138" s="73"/>
      <c r="F138" s="72"/>
      <c r="G138" s="72"/>
      <c r="H138" s="72"/>
      <c r="I138" s="72"/>
      <c r="J138" s="72"/>
      <c r="K138" s="72"/>
      <c r="L138" s="72"/>
      <c r="M138" s="72"/>
      <c r="N138" s="72"/>
      <c r="O138" s="72"/>
      <c r="P138" s="72"/>
      <c r="Q138" s="72"/>
      <c r="R138" s="72"/>
      <c r="S138" s="72"/>
    </row>
    <row r="139" spans="1:19" ht="15.75" customHeight="1" x14ac:dyDescent="0.35">
      <c r="A139" s="93"/>
      <c r="B139" s="72"/>
      <c r="C139" s="73"/>
      <c r="D139" s="73"/>
      <c r="E139" s="73"/>
      <c r="F139" s="72"/>
      <c r="G139" s="72"/>
      <c r="H139" s="72"/>
      <c r="I139" s="72"/>
      <c r="J139" s="72"/>
      <c r="K139" s="72"/>
      <c r="L139" s="72"/>
      <c r="M139" s="72"/>
      <c r="N139" s="72"/>
      <c r="O139" s="72"/>
      <c r="P139" s="72"/>
      <c r="Q139" s="72"/>
      <c r="R139" s="72"/>
      <c r="S139" s="72"/>
    </row>
    <row r="140" spans="1:19" ht="15.75" customHeight="1" x14ac:dyDescent="0.35">
      <c r="A140" s="93"/>
      <c r="B140" s="72"/>
      <c r="C140" s="73"/>
      <c r="D140" s="73"/>
      <c r="E140" s="73"/>
      <c r="F140" s="72"/>
      <c r="G140" s="72"/>
      <c r="H140" s="72"/>
      <c r="I140" s="72"/>
      <c r="J140" s="72"/>
      <c r="K140" s="72"/>
      <c r="L140" s="72"/>
      <c r="M140" s="72"/>
      <c r="N140" s="72"/>
      <c r="O140" s="72"/>
      <c r="P140" s="72"/>
      <c r="Q140" s="72"/>
      <c r="R140" s="72"/>
      <c r="S140" s="72"/>
    </row>
    <row r="141" spans="1:19" ht="15.75" customHeight="1" x14ac:dyDescent="0.35">
      <c r="A141" s="93"/>
      <c r="B141" s="72"/>
      <c r="C141" s="73"/>
      <c r="D141" s="73"/>
      <c r="E141" s="73"/>
      <c r="F141" s="72"/>
      <c r="G141" s="72"/>
      <c r="H141" s="72"/>
      <c r="I141" s="72"/>
      <c r="J141" s="72"/>
      <c r="K141" s="72"/>
      <c r="L141" s="72"/>
      <c r="M141" s="72"/>
      <c r="N141" s="72"/>
      <c r="O141" s="72"/>
      <c r="P141" s="72"/>
      <c r="Q141" s="72"/>
      <c r="R141" s="72"/>
      <c r="S141" s="72"/>
    </row>
    <row r="142" spans="1:19" ht="15.75" customHeight="1" x14ac:dyDescent="0.35">
      <c r="A142" s="93"/>
      <c r="B142" s="72"/>
      <c r="C142" s="73"/>
      <c r="D142" s="73"/>
      <c r="E142" s="73"/>
      <c r="F142" s="72"/>
      <c r="G142" s="72"/>
      <c r="H142" s="72"/>
      <c r="I142" s="72"/>
      <c r="J142" s="72"/>
      <c r="K142" s="72"/>
      <c r="L142" s="72"/>
      <c r="M142" s="72"/>
      <c r="N142" s="72"/>
      <c r="O142" s="72"/>
      <c r="P142" s="72"/>
      <c r="Q142" s="72"/>
      <c r="R142" s="72"/>
      <c r="S142" s="72"/>
    </row>
    <row r="143" spans="1:19" ht="15.75" customHeight="1" x14ac:dyDescent="0.35">
      <c r="A143" s="93"/>
      <c r="B143" s="72"/>
      <c r="C143" s="73"/>
      <c r="D143" s="73"/>
      <c r="E143" s="73"/>
      <c r="F143" s="72"/>
      <c r="G143" s="72"/>
      <c r="H143" s="72"/>
      <c r="I143" s="72"/>
      <c r="J143" s="72"/>
      <c r="K143" s="72"/>
      <c r="L143" s="72"/>
      <c r="M143" s="72"/>
      <c r="N143" s="72"/>
      <c r="O143" s="72"/>
      <c r="P143" s="72"/>
      <c r="Q143" s="72"/>
      <c r="R143" s="72"/>
      <c r="S143" s="72"/>
    </row>
    <row r="144" spans="1:19" ht="15.75" customHeight="1" x14ac:dyDescent="0.35">
      <c r="A144" s="93"/>
      <c r="B144" s="72"/>
      <c r="C144" s="73"/>
      <c r="D144" s="73"/>
      <c r="E144" s="73"/>
      <c r="F144" s="72"/>
      <c r="G144" s="72"/>
      <c r="H144" s="72"/>
      <c r="I144" s="72"/>
      <c r="J144" s="72"/>
      <c r="K144" s="72"/>
      <c r="L144" s="72"/>
      <c r="M144" s="72"/>
      <c r="N144" s="72"/>
      <c r="O144" s="72"/>
      <c r="P144" s="72"/>
      <c r="Q144" s="72"/>
      <c r="R144" s="72"/>
      <c r="S144" s="72"/>
    </row>
    <row r="145" spans="1:19" ht="15.75" customHeight="1" x14ac:dyDescent="0.35">
      <c r="A145" s="93"/>
      <c r="B145" s="72"/>
      <c r="C145" s="73"/>
      <c r="D145" s="73"/>
      <c r="E145" s="73"/>
      <c r="F145" s="72"/>
      <c r="G145" s="72"/>
      <c r="H145" s="72"/>
      <c r="I145" s="72"/>
      <c r="J145" s="72"/>
      <c r="K145" s="72"/>
      <c r="L145" s="72"/>
      <c r="M145" s="72"/>
      <c r="N145" s="72"/>
      <c r="O145" s="72"/>
      <c r="P145" s="72"/>
      <c r="Q145" s="72"/>
      <c r="R145" s="72"/>
      <c r="S145" s="72"/>
    </row>
    <row r="146" spans="1:19" ht="15.75" customHeight="1" x14ac:dyDescent="0.35">
      <c r="A146" s="93"/>
      <c r="B146" s="72"/>
      <c r="C146" s="73"/>
      <c r="D146" s="73"/>
      <c r="E146" s="73"/>
      <c r="F146" s="72"/>
      <c r="G146" s="72"/>
      <c r="H146" s="72"/>
      <c r="I146" s="72"/>
      <c r="J146" s="72"/>
      <c r="K146" s="72"/>
      <c r="L146" s="72"/>
      <c r="M146" s="72"/>
      <c r="N146" s="72"/>
      <c r="O146" s="72"/>
      <c r="P146" s="72"/>
      <c r="Q146" s="72"/>
      <c r="R146" s="72"/>
      <c r="S146" s="72"/>
    </row>
    <row r="147" spans="1:19" ht="15.75" customHeight="1" x14ac:dyDescent="0.35">
      <c r="A147" s="93"/>
      <c r="B147" s="72"/>
      <c r="C147" s="73"/>
      <c r="D147" s="73"/>
      <c r="E147" s="73"/>
      <c r="F147" s="72"/>
      <c r="G147" s="72"/>
      <c r="H147" s="72"/>
      <c r="I147" s="72"/>
      <c r="J147" s="72"/>
      <c r="K147" s="72"/>
      <c r="L147" s="72"/>
      <c r="M147" s="72"/>
      <c r="N147" s="72"/>
      <c r="O147" s="72"/>
      <c r="P147" s="72"/>
      <c r="Q147" s="72"/>
      <c r="R147" s="72"/>
      <c r="S147" s="72"/>
    </row>
    <row r="148" spans="1:19" ht="15.75" customHeight="1" x14ac:dyDescent="0.35">
      <c r="A148" s="93"/>
      <c r="B148" s="72"/>
      <c r="C148" s="73"/>
      <c r="D148" s="73"/>
      <c r="E148" s="73"/>
      <c r="F148" s="72"/>
      <c r="G148" s="72"/>
      <c r="H148" s="72"/>
      <c r="I148" s="72"/>
      <c r="J148" s="72"/>
      <c r="K148" s="72"/>
      <c r="L148" s="72"/>
      <c r="M148" s="72"/>
      <c r="N148" s="72"/>
      <c r="O148" s="72"/>
      <c r="P148" s="72"/>
      <c r="Q148" s="72"/>
      <c r="R148" s="72"/>
      <c r="S148" s="72"/>
    </row>
    <row r="149" spans="1:19" ht="15.75" customHeight="1" x14ac:dyDescent="0.35">
      <c r="A149" s="93"/>
      <c r="B149" s="72"/>
      <c r="C149" s="73"/>
      <c r="D149" s="73"/>
      <c r="E149" s="73"/>
      <c r="F149" s="72"/>
      <c r="G149" s="72"/>
      <c r="H149" s="72"/>
      <c r="I149" s="72"/>
      <c r="J149" s="72"/>
      <c r="K149" s="72"/>
      <c r="L149" s="72"/>
      <c r="M149" s="72"/>
      <c r="N149" s="72"/>
      <c r="O149" s="72"/>
      <c r="P149" s="72"/>
      <c r="Q149" s="72"/>
      <c r="R149" s="72"/>
      <c r="S149" s="72"/>
    </row>
    <row r="150" spans="1:19" ht="15.75" customHeight="1" x14ac:dyDescent="0.35">
      <c r="A150" s="93"/>
      <c r="B150" s="72"/>
      <c r="C150" s="73"/>
      <c r="D150" s="73"/>
      <c r="E150" s="73"/>
      <c r="F150" s="72"/>
      <c r="G150" s="72"/>
      <c r="H150" s="72"/>
      <c r="I150" s="72"/>
      <c r="J150" s="72"/>
      <c r="K150" s="72"/>
      <c r="L150" s="72"/>
      <c r="M150" s="72"/>
      <c r="N150" s="72"/>
      <c r="O150" s="72"/>
      <c r="P150" s="72"/>
      <c r="Q150" s="72"/>
      <c r="R150" s="72"/>
      <c r="S150" s="72"/>
    </row>
    <row r="151" spans="1:19" ht="15.75" customHeight="1" x14ac:dyDescent="0.35">
      <c r="A151" s="93"/>
      <c r="B151" s="72"/>
      <c r="C151" s="73"/>
      <c r="D151" s="73"/>
      <c r="E151" s="73"/>
      <c r="F151" s="72"/>
      <c r="G151" s="72"/>
      <c r="H151" s="72"/>
      <c r="I151" s="72"/>
      <c r="J151" s="72"/>
      <c r="K151" s="72"/>
      <c r="L151" s="72"/>
      <c r="M151" s="72"/>
      <c r="N151" s="72"/>
      <c r="O151" s="72"/>
      <c r="P151" s="72"/>
      <c r="Q151" s="72"/>
      <c r="R151" s="72"/>
      <c r="S151" s="72"/>
    </row>
    <row r="152" spans="1:19" ht="15.75" customHeight="1" x14ac:dyDescent="0.35">
      <c r="A152" s="93"/>
      <c r="B152" s="72"/>
      <c r="C152" s="73"/>
      <c r="D152" s="73"/>
      <c r="E152" s="73"/>
      <c r="F152" s="72"/>
      <c r="G152" s="72"/>
      <c r="H152" s="72"/>
      <c r="I152" s="72"/>
      <c r="J152" s="72"/>
      <c r="K152" s="72"/>
      <c r="L152" s="72"/>
      <c r="M152" s="72"/>
      <c r="N152" s="72"/>
      <c r="O152" s="72"/>
      <c r="P152" s="72"/>
      <c r="Q152" s="72"/>
      <c r="R152" s="72"/>
      <c r="S152" s="72"/>
    </row>
    <row r="153" spans="1:19" ht="15.75" customHeight="1" x14ac:dyDescent="0.35">
      <c r="A153" s="93"/>
      <c r="B153" s="72"/>
      <c r="C153" s="73"/>
      <c r="D153" s="73"/>
      <c r="E153" s="73"/>
      <c r="F153" s="72"/>
      <c r="G153" s="72"/>
      <c r="H153" s="72"/>
      <c r="I153" s="72"/>
      <c r="J153" s="72"/>
      <c r="K153" s="72"/>
      <c r="L153" s="72"/>
      <c r="M153" s="72"/>
      <c r="N153" s="72"/>
      <c r="O153" s="72"/>
      <c r="P153" s="72"/>
      <c r="Q153" s="72"/>
      <c r="R153" s="72"/>
      <c r="S153" s="72"/>
    </row>
    <row r="154" spans="1:19" ht="15.75" customHeight="1" x14ac:dyDescent="0.35">
      <c r="A154" s="93"/>
      <c r="B154" s="72"/>
      <c r="C154" s="73"/>
      <c r="D154" s="73"/>
      <c r="E154" s="73"/>
      <c r="F154" s="72"/>
      <c r="G154" s="72"/>
      <c r="H154" s="72"/>
      <c r="I154" s="72"/>
      <c r="J154" s="72"/>
      <c r="K154" s="72"/>
      <c r="L154" s="72"/>
      <c r="M154" s="72"/>
      <c r="N154" s="72"/>
      <c r="O154" s="72"/>
      <c r="P154" s="72"/>
      <c r="Q154" s="72"/>
      <c r="R154" s="72"/>
      <c r="S154" s="72"/>
    </row>
    <row r="155" spans="1:19" ht="15.75" customHeight="1" x14ac:dyDescent="0.35">
      <c r="A155" s="93"/>
      <c r="B155" s="72"/>
      <c r="C155" s="73"/>
      <c r="D155" s="73"/>
      <c r="E155" s="73"/>
      <c r="F155" s="72"/>
      <c r="G155" s="72"/>
      <c r="H155" s="72"/>
      <c r="I155" s="72"/>
      <c r="J155" s="72"/>
      <c r="K155" s="72"/>
      <c r="L155" s="72"/>
      <c r="M155" s="72"/>
      <c r="N155" s="72"/>
      <c r="O155" s="72"/>
      <c r="P155" s="72"/>
      <c r="Q155" s="72"/>
      <c r="R155" s="72"/>
      <c r="S155" s="72"/>
    </row>
    <row r="156" spans="1:19" ht="15.75" customHeight="1" x14ac:dyDescent="0.35">
      <c r="A156" s="93"/>
      <c r="B156" s="72"/>
      <c r="C156" s="73"/>
      <c r="D156" s="73"/>
      <c r="E156" s="73"/>
      <c r="F156" s="72"/>
      <c r="G156" s="72"/>
      <c r="H156" s="72"/>
      <c r="I156" s="72"/>
      <c r="J156" s="72"/>
      <c r="K156" s="72"/>
      <c r="L156" s="72"/>
      <c r="M156" s="72"/>
      <c r="N156" s="72"/>
      <c r="O156" s="72"/>
      <c r="P156" s="72"/>
      <c r="Q156" s="72"/>
      <c r="R156" s="72"/>
      <c r="S156" s="72"/>
    </row>
    <row r="157" spans="1:19" ht="15.75" customHeight="1" x14ac:dyDescent="0.35">
      <c r="A157" s="93"/>
      <c r="B157" s="72"/>
      <c r="C157" s="73"/>
      <c r="D157" s="73"/>
      <c r="E157" s="73"/>
      <c r="F157" s="72"/>
      <c r="G157" s="72"/>
      <c r="H157" s="72"/>
      <c r="I157" s="72"/>
      <c r="J157" s="72"/>
      <c r="K157" s="72"/>
      <c r="L157" s="72"/>
      <c r="M157" s="72"/>
      <c r="N157" s="72"/>
      <c r="O157" s="72"/>
      <c r="P157" s="72"/>
      <c r="Q157" s="72"/>
      <c r="R157" s="72"/>
      <c r="S157" s="72"/>
    </row>
    <row r="158" spans="1:19" ht="15.75" customHeight="1" x14ac:dyDescent="0.35">
      <c r="A158" s="93"/>
      <c r="B158" s="72"/>
      <c r="C158" s="73"/>
      <c r="D158" s="73"/>
      <c r="E158" s="73"/>
      <c r="F158" s="72"/>
      <c r="G158" s="72"/>
      <c r="H158" s="72"/>
      <c r="I158" s="72"/>
      <c r="J158" s="72"/>
      <c r="K158" s="72"/>
      <c r="L158" s="72"/>
      <c r="M158" s="72"/>
      <c r="N158" s="72"/>
      <c r="O158" s="72"/>
      <c r="P158" s="72"/>
      <c r="Q158" s="72"/>
      <c r="R158" s="72"/>
      <c r="S158" s="72"/>
    </row>
    <row r="159" spans="1:19" ht="15.75" customHeight="1" x14ac:dyDescent="0.35">
      <c r="A159" s="93"/>
      <c r="B159" s="72"/>
      <c r="C159" s="73"/>
      <c r="D159" s="73"/>
      <c r="E159" s="73"/>
      <c r="F159" s="72"/>
      <c r="G159" s="72"/>
      <c r="H159" s="72"/>
      <c r="I159" s="72"/>
      <c r="J159" s="72"/>
      <c r="K159" s="72"/>
      <c r="L159" s="72"/>
      <c r="M159" s="72"/>
      <c r="N159" s="72"/>
      <c r="O159" s="72"/>
      <c r="P159" s="72"/>
      <c r="Q159" s="72"/>
      <c r="R159" s="72"/>
      <c r="S159" s="72"/>
    </row>
    <row r="160" spans="1:19" ht="15.75" customHeight="1" x14ac:dyDescent="0.35">
      <c r="A160" s="93"/>
      <c r="B160" s="72"/>
      <c r="C160" s="73"/>
      <c r="D160" s="73"/>
      <c r="E160" s="73"/>
      <c r="F160" s="72"/>
      <c r="G160" s="72"/>
      <c r="H160" s="72"/>
      <c r="I160" s="72"/>
      <c r="J160" s="72"/>
      <c r="K160" s="72"/>
      <c r="L160" s="72"/>
      <c r="M160" s="72"/>
      <c r="N160" s="72"/>
      <c r="O160" s="72"/>
      <c r="P160" s="72"/>
      <c r="Q160" s="72"/>
      <c r="R160" s="72"/>
      <c r="S160" s="72"/>
    </row>
    <row r="161" spans="1:19" ht="15.75" customHeight="1" x14ac:dyDescent="0.35">
      <c r="A161" s="93"/>
      <c r="B161" s="72"/>
      <c r="C161" s="73"/>
      <c r="D161" s="73"/>
      <c r="E161" s="73"/>
      <c r="F161" s="72"/>
      <c r="G161" s="72"/>
      <c r="H161" s="72"/>
      <c r="I161" s="72"/>
      <c r="J161" s="72"/>
      <c r="K161" s="72"/>
      <c r="L161" s="72"/>
      <c r="M161" s="72"/>
      <c r="N161" s="72"/>
      <c r="O161" s="72"/>
      <c r="P161" s="72"/>
      <c r="Q161" s="72"/>
      <c r="R161" s="72"/>
      <c r="S161" s="72"/>
    </row>
    <row r="162" spans="1:19" ht="15.75" customHeight="1" x14ac:dyDescent="0.35">
      <c r="A162" s="93"/>
      <c r="B162" s="72"/>
      <c r="C162" s="73"/>
      <c r="D162" s="73"/>
      <c r="E162" s="73"/>
      <c r="F162" s="72"/>
      <c r="G162" s="72"/>
      <c r="H162" s="72"/>
      <c r="I162" s="72"/>
      <c r="J162" s="72"/>
      <c r="K162" s="72"/>
      <c r="L162" s="72"/>
      <c r="M162" s="72"/>
      <c r="N162" s="72"/>
      <c r="O162" s="72"/>
      <c r="P162" s="72"/>
      <c r="Q162" s="72"/>
      <c r="R162" s="72"/>
      <c r="S162" s="72"/>
    </row>
    <row r="163" spans="1:19" ht="15.75" customHeight="1" x14ac:dyDescent="0.35">
      <c r="A163" s="93"/>
      <c r="B163" s="72"/>
      <c r="C163" s="73"/>
      <c r="D163" s="73"/>
      <c r="E163" s="73"/>
      <c r="F163" s="72"/>
      <c r="G163" s="72"/>
      <c r="H163" s="72"/>
      <c r="I163" s="72"/>
      <c r="J163" s="72"/>
      <c r="K163" s="72"/>
      <c r="L163" s="72"/>
      <c r="M163" s="72"/>
      <c r="N163" s="72"/>
      <c r="O163" s="72"/>
      <c r="P163" s="72"/>
      <c r="Q163" s="72"/>
      <c r="R163" s="72"/>
      <c r="S163" s="72"/>
    </row>
    <row r="164" spans="1:19" ht="15.75" customHeight="1" x14ac:dyDescent="0.35">
      <c r="A164" s="93"/>
      <c r="B164" s="72"/>
      <c r="C164" s="73"/>
      <c r="D164" s="73"/>
      <c r="E164" s="73"/>
      <c r="F164" s="72"/>
      <c r="G164" s="72"/>
      <c r="H164" s="72"/>
      <c r="I164" s="72"/>
      <c r="J164" s="72"/>
      <c r="K164" s="72"/>
      <c r="L164" s="72"/>
      <c r="M164" s="72"/>
      <c r="N164" s="72"/>
      <c r="O164" s="72"/>
      <c r="P164" s="72"/>
      <c r="Q164" s="72"/>
      <c r="R164" s="72"/>
      <c r="S164" s="72"/>
    </row>
    <row r="165" spans="1:19" ht="15.75" customHeight="1" x14ac:dyDescent="0.35">
      <c r="A165" s="93"/>
      <c r="B165" s="72"/>
      <c r="C165" s="73"/>
      <c r="D165" s="73"/>
      <c r="E165" s="73"/>
      <c r="F165" s="72"/>
      <c r="G165" s="72"/>
      <c r="H165" s="72"/>
      <c r="I165" s="72"/>
      <c r="J165" s="72"/>
      <c r="K165" s="72"/>
      <c r="L165" s="72"/>
      <c r="M165" s="72"/>
      <c r="N165" s="72"/>
      <c r="O165" s="72"/>
      <c r="P165" s="72"/>
      <c r="Q165" s="72"/>
      <c r="R165" s="72"/>
      <c r="S165" s="72"/>
    </row>
    <row r="166" spans="1:19" ht="15.75" customHeight="1" x14ac:dyDescent="0.35">
      <c r="A166" s="93"/>
      <c r="B166" s="72"/>
      <c r="C166" s="73"/>
      <c r="D166" s="73"/>
      <c r="E166" s="73"/>
      <c r="F166" s="72"/>
      <c r="G166" s="72"/>
      <c r="H166" s="72"/>
      <c r="I166" s="72"/>
      <c r="J166" s="72"/>
      <c r="K166" s="72"/>
      <c r="L166" s="72"/>
      <c r="M166" s="72"/>
      <c r="N166" s="72"/>
      <c r="O166" s="72"/>
      <c r="P166" s="72"/>
      <c r="Q166" s="72"/>
      <c r="R166" s="72"/>
      <c r="S166" s="72"/>
    </row>
    <row r="167" spans="1:19" ht="15.75" customHeight="1" x14ac:dyDescent="0.35">
      <c r="A167" s="93"/>
      <c r="B167" s="72"/>
      <c r="C167" s="73"/>
      <c r="D167" s="73"/>
      <c r="E167" s="73"/>
      <c r="F167" s="72"/>
      <c r="G167" s="72"/>
      <c r="H167" s="72"/>
      <c r="I167" s="72"/>
      <c r="J167" s="72"/>
      <c r="K167" s="72"/>
      <c r="L167" s="72"/>
      <c r="M167" s="72"/>
      <c r="N167" s="72"/>
      <c r="O167" s="72"/>
      <c r="P167" s="72"/>
      <c r="Q167" s="72"/>
      <c r="R167" s="72"/>
      <c r="S167" s="72"/>
    </row>
    <row r="168" spans="1:19" ht="15.75" customHeight="1" x14ac:dyDescent="0.35">
      <c r="A168" s="93"/>
      <c r="B168" s="72"/>
      <c r="C168" s="73"/>
      <c r="D168" s="73"/>
      <c r="E168" s="73"/>
      <c r="F168" s="72"/>
      <c r="G168" s="72"/>
      <c r="H168" s="72"/>
      <c r="I168" s="72"/>
      <c r="J168" s="72"/>
      <c r="K168" s="72"/>
      <c r="L168" s="72"/>
      <c r="M168" s="72"/>
      <c r="N168" s="72"/>
      <c r="O168" s="72"/>
      <c r="P168" s="72"/>
      <c r="Q168" s="72"/>
      <c r="R168" s="72"/>
      <c r="S168" s="72"/>
    </row>
    <row r="169" spans="1:19" ht="15.75" customHeight="1" x14ac:dyDescent="0.35">
      <c r="A169" s="93"/>
      <c r="B169" s="72"/>
      <c r="C169" s="73"/>
      <c r="D169" s="73"/>
      <c r="E169" s="73"/>
      <c r="F169" s="72"/>
      <c r="G169" s="72"/>
      <c r="H169" s="72"/>
      <c r="I169" s="72"/>
      <c r="J169" s="72"/>
      <c r="K169" s="72"/>
      <c r="L169" s="72"/>
      <c r="M169" s="72"/>
      <c r="N169" s="72"/>
      <c r="O169" s="72"/>
      <c r="P169" s="72"/>
      <c r="Q169" s="72"/>
      <c r="R169" s="72"/>
      <c r="S169" s="72"/>
    </row>
    <row r="170" spans="1:19" ht="15.75" customHeight="1" x14ac:dyDescent="0.35">
      <c r="A170" s="93"/>
      <c r="B170" s="72"/>
      <c r="C170" s="73"/>
      <c r="D170" s="73"/>
      <c r="E170" s="73"/>
      <c r="F170" s="72"/>
      <c r="G170" s="72"/>
      <c r="H170" s="72"/>
      <c r="I170" s="72"/>
      <c r="J170" s="72"/>
      <c r="K170" s="72"/>
      <c r="L170" s="72"/>
      <c r="M170" s="72"/>
      <c r="N170" s="72"/>
      <c r="O170" s="72"/>
      <c r="P170" s="72"/>
      <c r="Q170" s="72"/>
      <c r="R170" s="72"/>
      <c r="S170" s="72"/>
    </row>
    <row r="171" spans="1:19" ht="15.75" customHeight="1" x14ac:dyDescent="0.35">
      <c r="A171" s="93"/>
      <c r="B171" s="72"/>
      <c r="C171" s="73"/>
      <c r="D171" s="73"/>
      <c r="E171" s="73"/>
      <c r="F171" s="72"/>
      <c r="G171" s="72"/>
      <c r="H171" s="72"/>
      <c r="I171" s="72"/>
      <c r="J171" s="72"/>
      <c r="K171" s="72"/>
      <c r="L171" s="72"/>
      <c r="M171" s="72"/>
      <c r="N171" s="72"/>
      <c r="O171" s="72"/>
      <c r="P171" s="72"/>
      <c r="Q171" s="72"/>
      <c r="R171" s="72"/>
      <c r="S171" s="72"/>
    </row>
    <row r="172" spans="1:19" ht="15.75" customHeight="1" x14ac:dyDescent="0.35">
      <c r="A172" s="93"/>
      <c r="B172" s="72"/>
      <c r="C172" s="73"/>
      <c r="D172" s="73"/>
      <c r="E172" s="73"/>
      <c r="F172" s="72"/>
      <c r="G172" s="72"/>
      <c r="H172" s="72"/>
      <c r="I172" s="72"/>
      <c r="J172" s="72"/>
      <c r="K172" s="72"/>
      <c r="L172" s="72"/>
      <c r="M172" s="72"/>
      <c r="N172" s="72"/>
      <c r="O172" s="72"/>
      <c r="P172" s="72"/>
      <c r="Q172" s="72"/>
      <c r="R172" s="72"/>
      <c r="S172" s="72"/>
    </row>
    <row r="173" spans="1:19" ht="15.75" customHeight="1" x14ac:dyDescent="0.35">
      <c r="A173" s="93"/>
      <c r="B173" s="72"/>
      <c r="C173" s="73"/>
      <c r="D173" s="73"/>
      <c r="E173" s="73"/>
      <c r="F173" s="72"/>
      <c r="G173" s="72"/>
      <c r="H173" s="72"/>
      <c r="I173" s="72"/>
      <c r="J173" s="72"/>
      <c r="K173" s="72"/>
      <c r="L173" s="72"/>
      <c r="M173" s="72"/>
      <c r="N173" s="72"/>
      <c r="O173" s="72"/>
      <c r="P173" s="72"/>
      <c r="Q173" s="72"/>
      <c r="R173" s="72"/>
      <c r="S173" s="72"/>
    </row>
    <row r="174" spans="1:19" ht="15.75" customHeight="1" x14ac:dyDescent="0.35">
      <c r="A174" s="93"/>
      <c r="B174" s="72"/>
      <c r="C174" s="73"/>
      <c r="D174" s="73"/>
      <c r="E174" s="73"/>
      <c r="F174" s="72"/>
      <c r="G174" s="72"/>
      <c r="H174" s="72"/>
      <c r="I174" s="72"/>
      <c r="J174" s="72"/>
      <c r="K174" s="72"/>
      <c r="L174" s="72"/>
      <c r="M174" s="72"/>
      <c r="N174" s="72"/>
      <c r="O174" s="72"/>
      <c r="P174" s="72"/>
      <c r="Q174" s="72"/>
      <c r="R174" s="72"/>
      <c r="S174" s="72"/>
    </row>
    <row r="175" spans="1:19" ht="15.75" customHeight="1" x14ac:dyDescent="0.35">
      <c r="A175" s="93"/>
      <c r="B175" s="72"/>
      <c r="C175" s="73"/>
      <c r="D175" s="73"/>
      <c r="E175" s="73"/>
      <c r="F175" s="72"/>
      <c r="G175" s="72"/>
      <c r="H175" s="72"/>
      <c r="I175" s="72"/>
      <c r="J175" s="72"/>
      <c r="K175" s="72"/>
      <c r="L175" s="72"/>
      <c r="M175" s="72"/>
      <c r="N175" s="72"/>
      <c r="O175" s="72"/>
      <c r="P175" s="72"/>
      <c r="Q175" s="72"/>
      <c r="R175" s="72"/>
      <c r="S175" s="72"/>
    </row>
    <row r="176" spans="1:19" ht="15.75" customHeight="1" x14ac:dyDescent="0.35">
      <c r="A176" s="93"/>
      <c r="B176" s="72"/>
      <c r="C176" s="73"/>
      <c r="D176" s="73"/>
      <c r="E176" s="73"/>
      <c r="F176" s="72"/>
      <c r="G176" s="72"/>
      <c r="H176" s="72"/>
      <c r="I176" s="72"/>
      <c r="J176" s="72"/>
      <c r="K176" s="72"/>
      <c r="L176" s="72"/>
      <c r="M176" s="72"/>
      <c r="N176" s="72"/>
      <c r="O176" s="72"/>
      <c r="P176" s="72"/>
      <c r="Q176" s="72"/>
      <c r="R176" s="72"/>
      <c r="S176" s="72"/>
    </row>
    <row r="177" spans="1:19" ht="15.75" customHeight="1" x14ac:dyDescent="0.35">
      <c r="A177" s="93"/>
      <c r="B177" s="72"/>
      <c r="C177" s="73"/>
      <c r="D177" s="73"/>
      <c r="E177" s="73"/>
      <c r="F177" s="72"/>
      <c r="G177" s="72"/>
      <c r="H177" s="72"/>
      <c r="I177" s="72"/>
      <c r="J177" s="72"/>
      <c r="K177" s="72"/>
      <c r="L177" s="72"/>
      <c r="M177" s="72"/>
      <c r="N177" s="72"/>
      <c r="O177" s="72"/>
      <c r="P177" s="72"/>
      <c r="Q177" s="72"/>
      <c r="R177" s="72"/>
      <c r="S177" s="72"/>
    </row>
    <row r="178" spans="1:19" ht="15.75" customHeight="1" x14ac:dyDescent="0.35">
      <c r="A178" s="93"/>
      <c r="B178" s="72"/>
      <c r="C178" s="73"/>
      <c r="D178" s="73"/>
      <c r="E178" s="73"/>
      <c r="F178" s="72"/>
      <c r="G178" s="72"/>
      <c r="H178" s="72"/>
      <c r="I178" s="72"/>
      <c r="J178" s="72"/>
      <c r="K178" s="72"/>
      <c r="L178" s="72"/>
      <c r="M178" s="72"/>
      <c r="N178" s="72"/>
      <c r="O178" s="72"/>
      <c r="P178" s="72"/>
      <c r="Q178" s="72"/>
      <c r="R178" s="72"/>
      <c r="S178" s="72"/>
    </row>
    <row r="179" spans="1:19" ht="15.75" customHeight="1" x14ac:dyDescent="0.35">
      <c r="A179" s="93"/>
      <c r="B179" s="72"/>
      <c r="C179" s="73"/>
      <c r="D179" s="73"/>
      <c r="E179" s="73"/>
      <c r="F179" s="72"/>
      <c r="G179" s="72"/>
      <c r="H179" s="72"/>
      <c r="I179" s="72"/>
      <c r="J179" s="72"/>
      <c r="K179" s="72"/>
      <c r="L179" s="72"/>
      <c r="M179" s="72"/>
      <c r="N179" s="72"/>
      <c r="O179" s="72"/>
      <c r="P179" s="72"/>
      <c r="Q179" s="72"/>
      <c r="R179" s="72"/>
      <c r="S179" s="72"/>
    </row>
    <row r="180" spans="1:19" ht="15.75" customHeight="1" x14ac:dyDescent="0.35">
      <c r="A180" s="93"/>
      <c r="B180" s="72"/>
      <c r="C180" s="73"/>
      <c r="D180" s="73"/>
      <c r="E180" s="73"/>
      <c r="F180" s="72"/>
      <c r="G180" s="72"/>
      <c r="H180" s="72"/>
      <c r="I180" s="72"/>
      <c r="J180" s="72"/>
      <c r="K180" s="72"/>
      <c r="L180" s="72"/>
      <c r="M180" s="72"/>
      <c r="N180" s="72"/>
      <c r="O180" s="72"/>
      <c r="P180" s="72"/>
      <c r="Q180" s="72"/>
      <c r="R180" s="72"/>
      <c r="S180" s="72"/>
    </row>
    <row r="181" spans="1:19" ht="15.75" customHeight="1" x14ac:dyDescent="0.35">
      <c r="A181" s="93"/>
      <c r="B181" s="72"/>
      <c r="C181" s="73"/>
      <c r="D181" s="73"/>
      <c r="E181" s="73"/>
      <c r="F181" s="72"/>
      <c r="G181" s="72"/>
      <c r="H181" s="72"/>
      <c r="I181" s="72"/>
      <c r="J181" s="72"/>
      <c r="K181" s="72"/>
      <c r="L181" s="72"/>
      <c r="M181" s="72"/>
      <c r="N181" s="72"/>
      <c r="O181" s="72"/>
      <c r="P181" s="72"/>
      <c r="Q181" s="72"/>
      <c r="R181" s="72"/>
      <c r="S181" s="72"/>
    </row>
    <row r="182" spans="1:19" ht="15.75" customHeight="1" x14ac:dyDescent="0.35">
      <c r="A182" s="93"/>
      <c r="B182" s="72"/>
      <c r="C182" s="73"/>
      <c r="D182" s="73"/>
      <c r="E182" s="73"/>
      <c r="F182" s="72"/>
      <c r="G182" s="72"/>
      <c r="H182" s="72"/>
      <c r="I182" s="72"/>
      <c r="J182" s="72"/>
      <c r="K182" s="72"/>
      <c r="L182" s="72"/>
      <c r="M182" s="72"/>
      <c r="N182" s="72"/>
      <c r="O182" s="72"/>
      <c r="P182" s="72"/>
      <c r="Q182" s="72"/>
      <c r="R182" s="72"/>
      <c r="S182" s="72"/>
    </row>
    <row r="183" spans="1:19" ht="15.75" customHeight="1" x14ac:dyDescent="0.35">
      <c r="A183" s="93"/>
      <c r="B183" s="72"/>
      <c r="C183" s="73"/>
      <c r="D183" s="73"/>
      <c r="E183" s="73"/>
      <c r="F183" s="72"/>
      <c r="G183" s="72"/>
      <c r="H183" s="72"/>
      <c r="I183" s="72"/>
      <c r="J183" s="72"/>
      <c r="K183" s="72"/>
      <c r="L183" s="72"/>
      <c r="M183" s="72"/>
      <c r="N183" s="72"/>
      <c r="O183" s="72"/>
      <c r="P183" s="72"/>
      <c r="Q183" s="72"/>
      <c r="R183" s="72"/>
      <c r="S183" s="72"/>
    </row>
    <row r="184" spans="1:19" ht="15.75" customHeight="1" x14ac:dyDescent="0.35">
      <c r="A184" s="93"/>
      <c r="B184" s="72"/>
      <c r="C184" s="73"/>
      <c r="D184" s="73"/>
      <c r="E184" s="73"/>
      <c r="F184" s="72"/>
      <c r="G184" s="72"/>
      <c r="H184" s="72"/>
      <c r="I184" s="72"/>
      <c r="J184" s="72"/>
      <c r="K184" s="72"/>
      <c r="L184" s="72"/>
      <c r="M184" s="72"/>
      <c r="N184" s="72"/>
      <c r="O184" s="72"/>
      <c r="P184" s="72"/>
      <c r="Q184" s="72"/>
      <c r="R184" s="72"/>
      <c r="S184" s="72"/>
    </row>
    <row r="185" spans="1:19" ht="15.75" customHeight="1" x14ac:dyDescent="0.35">
      <c r="A185" s="93"/>
      <c r="B185" s="72"/>
      <c r="C185" s="73"/>
      <c r="D185" s="73"/>
      <c r="E185" s="73"/>
      <c r="F185" s="72"/>
      <c r="G185" s="72"/>
      <c r="H185" s="72"/>
      <c r="I185" s="72"/>
      <c r="J185" s="72"/>
      <c r="K185" s="72"/>
      <c r="L185" s="72"/>
      <c r="M185" s="72"/>
      <c r="N185" s="72"/>
      <c r="O185" s="72"/>
      <c r="P185" s="72"/>
      <c r="Q185" s="72"/>
      <c r="R185" s="72"/>
      <c r="S185" s="72"/>
    </row>
    <row r="186" spans="1:19" ht="15.75" customHeight="1" x14ac:dyDescent="0.35">
      <c r="A186" s="93"/>
      <c r="B186" s="72"/>
      <c r="C186" s="73"/>
      <c r="D186" s="73"/>
      <c r="E186" s="73"/>
      <c r="F186" s="72"/>
      <c r="G186" s="72"/>
      <c r="H186" s="72"/>
      <c r="I186" s="72"/>
      <c r="J186" s="72"/>
      <c r="K186" s="72"/>
      <c r="L186" s="72"/>
      <c r="M186" s="72"/>
      <c r="N186" s="72"/>
      <c r="O186" s="72"/>
      <c r="P186" s="72"/>
      <c r="Q186" s="72"/>
      <c r="R186" s="72"/>
      <c r="S186" s="72"/>
    </row>
    <row r="187" spans="1:19" ht="15.75" customHeight="1" x14ac:dyDescent="0.35">
      <c r="A187" s="93"/>
      <c r="B187" s="72"/>
      <c r="C187" s="73"/>
      <c r="D187" s="73"/>
      <c r="E187" s="73"/>
      <c r="F187" s="72"/>
      <c r="G187" s="72"/>
      <c r="H187" s="72"/>
      <c r="I187" s="72"/>
      <c r="J187" s="72"/>
      <c r="K187" s="72"/>
      <c r="L187" s="72"/>
      <c r="M187" s="72"/>
      <c r="N187" s="72"/>
      <c r="O187" s="72"/>
      <c r="P187" s="72"/>
      <c r="Q187" s="72"/>
      <c r="R187" s="72"/>
      <c r="S187" s="72"/>
    </row>
    <row r="188" spans="1:19" ht="15.75" customHeight="1" x14ac:dyDescent="0.35">
      <c r="A188" s="93"/>
      <c r="B188" s="72"/>
      <c r="C188" s="73"/>
      <c r="D188" s="73"/>
      <c r="E188" s="73"/>
      <c r="F188" s="72"/>
      <c r="G188" s="72"/>
      <c r="H188" s="72"/>
      <c r="I188" s="72"/>
      <c r="J188" s="72"/>
      <c r="K188" s="72"/>
      <c r="L188" s="72"/>
      <c r="M188" s="72"/>
      <c r="N188" s="72"/>
      <c r="O188" s="72"/>
      <c r="P188" s="72"/>
      <c r="Q188" s="72"/>
      <c r="R188" s="72"/>
      <c r="S188" s="72"/>
    </row>
    <row r="189" spans="1:19" ht="15.75" customHeight="1" x14ac:dyDescent="0.35">
      <c r="A189" s="93"/>
      <c r="B189" s="72"/>
      <c r="C189" s="73"/>
      <c r="D189" s="73"/>
      <c r="E189" s="73"/>
      <c r="F189" s="72"/>
      <c r="G189" s="72"/>
      <c r="H189" s="72"/>
      <c r="I189" s="72"/>
      <c r="J189" s="72"/>
      <c r="K189" s="72"/>
      <c r="L189" s="72"/>
      <c r="M189" s="72"/>
      <c r="N189" s="72"/>
      <c r="O189" s="72"/>
      <c r="P189" s="72"/>
      <c r="Q189" s="72"/>
      <c r="R189" s="72"/>
      <c r="S189" s="72"/>
    </row>
    <row r="190" spans="1:19" ht="15.75" customHeight="1" x14ac:dyDescent="0.35">
      <c r="A190" s="93"/>
      <c r="B190" s="72"/>
      <c r="C190" s="73"/>
      <c r="D190" s="73"/>
      <c r="E190" s="73"/>
      <c r="F190" s="72"/>
      <c r="G190" s="72"/>
      <c r="H190" s="72"/>
      <c r="I190" s="72"/>
      <c r="J190" s="72"/>
      <c r="K190" s="72"/>
      <c r="L190" s="72"/>
      <c r="M190" s="72"/>
      <c r="N190" s="72"/>
      <c r="O190" s="72"/>
      <c r="P190" s="72"/>
      <c r="Q190" s="72"/>
      <c r="R190" s="72"/>
      <c r="S190" s="72"/>
    </row>
    <row r="191" spans="1:19" ht="15.75" customHeight="1" x14ac:dyDescent="0.35">
      <c r="A191" s="93"/>
      <c r="B191" s="72"/>
      <c r="C191" s="73"/>
      <c r="D191" s="73"/>
      <c r="E191" s="73"/>
      <c r="F191" s="72"/>
      <c r="G191" s="72"/>
      <c r="H191" s="72"/>
      <c r="I191" s="72"/>
      <c r="J191" s="72"/>
      <c r="K191" s="72"/>
      <c r="L191" s="72"/>
      <c r="M191" s="72"/>
      <c r="N191" s="72"/>
      <c r="O191" s="72"/>
      <c r="P191" s="72"/>
      <c r="Q191" s="72"/>
      <c r="R191" s="72"/>
      <c r="S191" s="72"/>
    </row>
    <row r="192" spans="1:19" ht="15.75" customHeight="1" x14ac:dyDescent="0.35">
      <c r="A192" s="93"/>
      <c r="B192" s="72"/>
      <c r="C192" s="73"/>
      <c r="D192" s="73"/>
      <c r="E192" s="73"/>
      <c r="F192" s="72"/>
      <c r="G192" s="72"/>
      <c r="H192" s="72"/>
      <c r="I192" s="72"/>
      <c r="J192" s="72"/>
      <c r="K192" s="72"/>
      <c r="L192" s="72"/>
      <c r="M192" s="72"/>
      <c r="N192" s="72"/>
      <c r="O192" s="72"/>
      <c r="P192" s="72"/>
      <c r="Q192" s="72"/>
      <c r="R192" s="72"/>
      <c r="S192" s="72"/>
    </row>
    <row r="193" spans="1:19" ht="15.75" customHeight="1" x14ac:dyDescent="0.35">
      <c r="A193" s="93"/>
      <c r="B193" s="72"/>
      <c r="C193" s="73"/>
      <c r="D193" s="73"/>
      <c r="E193" s="73"/>
      <c r="F193" s="72"/>
      <c r="G193" s="72"/>
      <c r="H193" s="72"/>
      <c r="I193" s="72"/>
      <c r="J193" s="72"/>
      <c r="K193" s="72"/>
      <c r="L193" s="72"/>
      <c r="M193" s="72"/>
      <c r="N193" s="72"/>
      <c r="O193" s="72"/>
      <c r="P193" s="72"/>
      <c r="Q193" s="72"/>
      <c r="R193" s="72"/>
      <c r="S193" s="72"/>
    </row>
    <row r="194" spans="1:19" ht="15.75" customHeight="1" x14ac:dyDescent="0.35">
      <c r="A194" s="93"/>
      <c r="B194" s="72"/>
      <c r="C194" s="73"/>
      <c r="D194" s="73"/>
      <c r="E194" s="73"/>
      <c r="F194" s="72"/>
      <c r="G194" s="72"/>
      <c r="H194" s="72"/>
      <c r="I194" s="72"/>
      <c r="J194" s="72"/>
      <c r="K194" s="72"/>
      <c r="L194" s="72"/>
      <c r="M194" s="72"/>
      <c r="N194" s="72"/>
      <c r="O194" s="72"/>
      <c r="P194" s="72"/>
      <c r="Q194" s="72"/>
      <c r="R194" s="72"/>
      <c r="S194" s="72"/>
    </row>
    <row r="195" spans="1:19" ht="15.75" customHeight="1" x14ac:dyDescent="0.35">
      <c r="A195" s="93"/>
      <c r="B195" s="72"/>
      <c r="C195" s="73"/>
      <c r="D195" s="73"/>
      <c r="E195" s="73"/>
      <c r="F195" s="72"/>
      <c r="G195" s="72"/>
      <c r="H195" s="72"/>
      <c r="I195" s="72"/>
      <c r="J195" s="72"/>
      <c r="K195" s="72"/>
      <c r="L195" s="72"/>
      <c r="M195" s="72"/>
      <c r="N195" s="72"/>
      <c r="O195" s="72"/>
      <c r="P195" s="72"/>
      <c r="Q195" s="72"/>
      <c r="R195" s="72"/>
      <c r="S195" s="72"/>
    </row>
    <row r="196" spans="1:19" ht="15.75" customHeight="1" x14ac:dyDescent="0.35">
      <c r="A196" s="93"/>
      <c r="B196" s="72"/>
      <c r="C196" s="73"/>
      <c r="D196" s="73"/>
      <c r="E196" s="73"/>
      <c r="F196" s="72"/>
      <c r="G196" s="72"/>
      <c r="H196" s="72"/>
      <c r="I196" s="72"/>
      <c r="J196" s="72"/>
      <c r="K196" s="72"/>
      <c r="L196" s="72"/>
      <c r="M196" s="72"/>
      <c r="N196" s="72"/>
      <c r="O196" s="72"/>
      <c r="P196" s="72"/>
      <c r="Q196" s="72"/>
      <c r="R196" s="72"/>
      <c r="S196" s="72"/>
    </row>
    <row r="197" spans="1:19" ht="15.75" customHeight="1" x14ac:dyDescent="0.35">
      <c r="A197" s="93"/>
      <c r="B197" s="72"/>
      <c r="C197" s="73"/>
      <c r="D197" s="73"/>
      <c r="E197" s="73"/>
      <c r="F197" s="72"/>
      <c r="G197" s="72"/>
      <c r="H197" s="72"/>
      <c r="I197" s="72"/>
      <c r="J197" s="72"/>
      <c r="K197" s="72"/>
      <c r="L197" s="72"/>
      <c r="M197" s="72"/>
      <c r="N197" s="72"/>
      <c r="O197" s="72"/>
      <c r="P197" s="72"/>
      <c r="Q197" s="72"/>
      <c r="R197" s="72"/>
      <c r="S197" s="72"/>
    </row>
    <row r="198" spans="1:19" ht="15.75" customHeight="1" x14ac:dyDescent="0.35">
      <c r="A198" s="93"/>
      <c r="B198" s="72"/>
      <c r="C198" s="73"/>
      <c r="D198" s="73"/>
      <c r="E198" s="73"/>
      <c r="F198" s="72"/>
      <c r="G198" s="72"/>
      <c r="H198" s="72"/>
      <c r="I198" s="72"/>
      <c r="J198" s="72"/>
      <c r="K198" s="72"/>
      <c r="L198" s="72"/>
      <c r="M198" s="72"/>
      <c r="N198" s="72"/>
      <c r="O198" s="72"/>
      <c r="P198" s="72"/>
      <c r="Q198" s="72"/>
      <c r="R198" s="72"/>
      <c r="S198" s="72"/>
    </row>
    <row r="199" spans="1:19" ht="15.75" customHeight="1" x14ac:dyDescent="0.35">
      <c r="A199" s="93"/>
      <c r="B199" s="72"/>
      <c r="C199" s="73"/>
      <c r="D199" s="73"/>
      <c r="E199" s="73"/>
      <c r="F199" s="72"/>
      <c r="G199" s="72"/>
      <c r="H199" s="72"/>
      <c r="I199" s="72"/>
      <c r="J199" s="72"/>
      <c r="K199" s="72"/>
      <c r="L199" s="72"/>
      <c r="M199" s="72"/>
      <c r="N199" s="72"/>
      <c r="O199" s="72"/>
      <c r="P199" s="72"/>
      <c r="Q199" s="72"/>
      <c r="R199" s="72"/>
      <c r="S199" s="72"/>
    </row>
    <row r="200" spans="1:19" ht="15.75" customHeight="1" x14ac:dyDescent="0.35">
      <c r="A200" s="93"/>
      <c r="B200" s="72"/>
      <c r="C200" s="73"/>
      <c r="D200" s="73"/>
      <c r="E200" s="73"/>
      <c r="F200" s="72"/>
      <c r="G200" s="72"/>
      <c r="H200" s="72"/>
      <c r="I200" s="72"/>
      <c r="J200" s="72"/>
      <c r="K200" s="72"/>
      <c r="L200" s="72"/>
      <c r="M200" s="72"/>
      <c r="N200" s="72"/>
      <c r="O200" s="72"/>
      <c r="P200" s="72"/>
      <c r="Q200" s="72"/>
      <c r="R200" s="72"/>
      <c r="S200" s="72"/>
    </row>
    <row r="201" spans="1:19" ht="15.75" customHeight="1" x14ac:dyDescent="0.35">
      <c r="A201" s="93"/>
      <c r="B201" s="72"/>
      <c r="C201" s="73"/>
      <c r="D201" s="73"/>
      <c r="E201" s="73"/>
      <c r="F201" s="72"/>
      <c r="G201" s="72"/>
      <c r="H201" s="72"/>
      <c r="I201" s="72"/>
      <c r="J201" s="72"/>
      <c r="K201" s="72"/>
      <c r="L201" s="72"/>
      <c r="M201" s="72"/>
      <c r="N201" s="72"/>
      <c r="O201" s="72"/>
      <c r="P201" s="72"/>
      <c r="Q201" s="72"/>
      <c r="R201" s="72"/>
      <c r="S201" s="72"/>
    </row>
    <row r="202" spans="1:19" ht="15.75" customHeight="1" x14ac:dyDescent="0.35">
      <c r="A202" s="93"/>
      <c r="B202" s="72"/>
      <c r="C202" s="73"/>
      <c r="D202" s="73"/>
      <c r="E202" s="73"/>
      <c r="F202" s="72"/>
      <c r="G202" s="72"/>
      <c r="H202" s="72"/>
      <c r="I202" s="72"/>
      <c r="J202" s="72"/>
      <c r="K202" s="72"/>
      <c r="L202" s="72"/>
      <c r="M202" s="72"/>
      <c r="N202" s="72"/>
      <c r="O202" s="72"/>
      <c r="P202" s="72"/>
      <c r="Q202" s="72"/>
      <c r="R202" s="72"/>
      <c r="S202" s="72"/>
    </row>
    <row r="203" spans="1:19" ht="15.75" customHeight="1" x14ac:dyDescent="0.35">
      <c r="A203" s="93"/>
      <c r="B203" s="72"/>
      <c r="C203" s="73"/>
      <c r="D203" s="73"/>
      <c r="E203" s="73"/>
      <c r="F203" s="72"/>
      <c r="G203" s="72"/>
      <c r="H203" s="72"/>
      <c r="I203" s="72"/>
      <c r="J203" s="72"/>
      <c r="K203" s="72"/>
      <c r="L203" s="72"/>
      <c r="M203" s="72"/>
      <c r="N203" s="72"/>
      <c r="O203" s="72"/>
      <c r="P203" s="72"/>
      <c r="Q203" s="72"/>
      <c r="R203" s="72"/>
      <c r="S203" s="72"/>
    </row>
    <row r="204" spans="1:19" ht="15.75" customHeight="1" x14ac:dyDescent="0.35">
      <c r="A204" s="93"/>
      <c r="B204" s="72"/>
      <c r="C204" s="73"/>
      <c r="D204" s="73"/>
      <c r="E204" s="73"/>
      <c r="F204" s="72"/>
      <c r="G204" s="72"/>
      <c r="H204" s="72"/>
      <c r="I204" s="72"/>
      <c r="J204" s="72"/>
      <c r="K204" s="72"/>
      <c r="L204" s="72"/>
      <c r="M204" s="72"/>
      <c r="N204" s="72"/>
      <c r="O204" s="72"/>
      <c r="P204" s="72"/>
      <c r="Q204" s="72"/>
      <c r="R204" s="72"/>
      <c r="S204" s="72"/>
    </row>
    <row r="205" spans="1:19" ht="15.75" customHeight="1" x14ac:dyDescent="0.35">
      <c r="A205" s="93"/>
      <c r="B205" s="72"/>
      <c r="C205" s="73"/>
      <c r="D205" s="73"/>
      <c r="E205" s="73"/>
      <c r="F205" s="72"/>
      <c r="G205" s="72"/>
      <c r="H205" s="72"/>
      <c r="I205" s="72"/>
      <c r="J205" s="72"/>
      <c r="K205" s="72"/>
      <c r="L205" s="72"/>
      <c r="M205" s="72"/>
      <c r="N205" s="72"/>
      <c r="O205" s="72"/>
      <c r="P205" s="72"/>
      <c r="Q205" s="72"/>
      <c r="R205" s="72"/>
      <c r="S205" s="72"/>
    </row>
    <row r="206" spans="1:19" ht="15.75" customHeight="1" x14ac:dyDescent="0.35">
      <c r="A206" s="93"/>
      <c r="B206" s="72"/>
      <c r="C206" s="73"/>
      <c r="D206" s="73"/>
      <c r="E206" s="73"/>
      <c r="F206" s="72"/>
      <c r="G206" s="72"/>
      <c r="H206" s="72"/>
      <c r="I206" s="72"/>
      <c r="J206" s="72"/>
      <c r="K206" s="72"/>
      <c r="L206" s="72"/>
      <c r="M206" s="72"/>
      <c r="N206" s="72"/>
      <c r="O206" s="72"/>
      <c r="P206" s="72"/>
      <c r="Q206" s="72"/>
      <c r="R206" s="72"/>
      <c r="S206" s="72"/>
    </row>
    <row r="207" spans="1:19" ht="15.75" customHeight="1" x14ac:dyDescent="0.35">
      <c r="A207" s="93"/>
      <c r="B207" s="72"/>
      <c r="C207" s="73"/>
      <c r="D207" s="73"/>
      <c r="E207" s="73"/>
      <c r="F207" s="72"/>
      <c r="G207" s="72"/>
      <c r="H207" s="72"/>
      <c r="I207" s="72"/>
      <c r="J207" s="72"/>
      <c r="K207" s="72"/>
      <c r="L207" s="72"/>
      <c r="M207" s="72"/>
      <c r="N207" s="72"/>
      <c r="O207" s="72"/>
      <c r="P207" s="72"/>
      <c r="Q207" s="72"/>
      <c r="R207" s="72"/>
      <c r="S207" s="72"/>
    </row>
    <row r="208" spans="1:19" ht="15.75" customHeight="1" x14ac:dyDescent="0.35">
      <c r="A208" s="93"/>
      <c r="B208" s="72"/>
      <c r="C208" s="73"/>
      <c r="D208" s="73"/>
      <c r="E208" s="73"/>
      <c r="F208" s="72"/>
      <c r="G208" s="72"/>
      <c r="H208" s="72"/>
      <c r="I208" s="72"/>
      <c r="J208" s="72"/>
      <c r="K208" s="72"/>
      <c r="L208" s="72"/>
      <c r="M208" s="72"/>
      <c r="N208" s="72"/>
      <c r="O208" s="72"/>
      <c r="P208" s="72"/>
      <c r="Q208" s="72"/>
      <c r="R208" s="72"/>
      <c r="S208" s="72"/>
    </row>
    <row r="209" spans="1:19" ht="15.75" customHeight="1" x14ac:dyDescent="0.35">
      <c r="A209" s="93"/>
      <c r="B209" s="72"/>
      <c r="C209" s="73"/>
      <c r="D209" s="73"/>
      <c r="E209" s="73"/>
      <c r="F209" s="72"/>
      <c r="G209" s="72"/>
      <c r="H209" s="72"/>
      <c r="I209" s="72"/>
      <c r="J209" s="72"/>
      <c r="K209" s="72"/>
      <c r="L209" s="72"/>
      <c r="M209" s="72"/>
      <c r="N209" s="72"/>
      <c r="O209" s="72"/>
      <c r="P209" s="72"/>
      <c r="Q209" s="72"/>
      <c r="R209" s="72"/>
      <c r="S209" s="72"/>
    </row>
    <row r="210" spans="1:19" ht="15.75" customHeight="1" x14ac:dyDescent="0.35">
      <c r="A210" s="93"/>
      <c r="B210" s="72"/>
      <c r="C210" s="73"/>
      <c r="D210" s="73"/>
      <c r="E210" s="73"/>
      <c r="F210" s="72"/>
      <c r="G210" s="72"/>
      <c r="H210" s="72"/>
      <c r="I210" s="72"/>
      <c r="J210" s="72"/>
      <c r="K210" s="72"/>
      <c r="L210" s="72"/>
      <c r="M210" s="72"/>
      <c r="N210" s="72"/>
      <c r="O210" s="72"/>
      <c r="P210" s="72"/>
      <c r="Q210" s="72"/>
      <c r="R210" s="72"/>
      <c r="S210" s="72"/>
    </row>
    <row r="211" spans="1:19" ht="15.75" customHeight="1" x14ac:dyDescent="0.35">
      <c r="A211" s="93"/>
      <c r="B211" s="72"/>
      <c r="C211" s="73"/>
      <c r="D211" s="73"/>
      <c r="E211" s="73"/>
      <c r="F211" s="72"/>
      <c r="G211" s="72"/>
      <c r="H211" s="72"/>
      <c r="I211" s="72"/>
      <c r="J211" s="72"/>
      <c r="K211" s="72"/>
      <c r="L211" s="72"/>
      <c r="M211" s="72"/>
      <c r="N211" s="72"/>
      <c r="O211" s="72"/>
      <c r="P211" s="72"/>
      <c r="Q211" s="72"/>
      <c r="R211" s="72"/>
      <c r="S211" s="72"/>
    </row>
    <row r="212" spans="1:19" ht="15.75" customHeight="1" x14ac:dyDescent="0.35">
      <c r="A212" s="93"/>
      <c r="B212" s="72"/>
      <c r="C212" s="73"/>
      <c r="D212" s="73"/>
      <c r="E212" s="73"/>
      <c r="F212" s="72"/>
      <c r="G212" s="72"/>
      <c r="H212" s="72"/>
      <c r="I212" s="72"/>
      <c r="J212" s="72"/>
      <c r="K212" s="72"/>
      <c r="L212" s="72"/>
      <c r="M212" s="72"/>
      <c r="N212" s="72"/>
      <c r="O212" s="72"/>
      <c r="P212" s="72"/>
      <c r="Q212" s="72"/>
      <c r="R212" s="72"/>
      <c r="S212" s="72"/>
    </row>
    <row r="213" spans="1:19" ht="15.75" customHeight="1" x14ac:dyDescent="0.35">
      <c r="A213" s="93"/>
      <c r="B213" s="72"/>
      <c r="C213" s="73"/>
      <c r="D213" s="73"/>
      <c r="E213" s="73"/>
      <c r="F213" s="72"/>
      <c r="G213" s="72"/>
      <c r="H213" s="72"/>
      <c r="I213" s="72"/>
      <c r="J213" s="72"/>
      <c r="K213" s="72"/>
      <c r="L213" s="72"/>
      <c r="M213" s="72"/>
      <c r="N213" s="72"/>
      <c r="O213" s="72"/>
      <c r="P213" s="72"/>
      <c r="Q213" s="72"/>
      <c r="R213" s="72"/>
      <c r="S213" s="72"/>
    </row>
    <row r="214" spans="1:19" ht="15.75" customHeight="1" x14ac:dyDescent="0.35">
      <c r="A214" s="93"/>
      <c r="B214" s="72"/>
      <c r="C214" s="73"/>
      <c r="D214" s="73"/>
      <c r="E214" s="73"/>
      <c r="F214" s="72"/>
      <c r="G214" s="72"/>
      <c r="H214" s="72"/>
      <c r="I214" s="72"/>
      <c r="J214" s="72"/>
      <c r="K214" s="72"/>
      <c r="L214" s="72"/>
      <c r="M214" s="72"/>
      <c r="N214" s="72"/>
      <c r="O214" s="72"/>
      <c r="P214" s="72"/>
      <c r="Q214" s="72"/>
      <c r="R214" s="72"/>
      <c r="S214" s="72"/>
    </row>
    <row r="215" spans="1:19" ht="15.75" customHeight="1" x14ac:dyDescent="0.35">
      <c r="A215" s="93"/>
      <c r="B215" s="72"/>
      <c r="C215" s="73"/>
      <c r="D215" s="73"/>
      <c r="E215" s="73"/>
      <c r="F215" s="72"/>
      <c r="G215" s="72"/>
      <c r="H215" s="72"/>
      <c r="I215" s="72"/>
      <c r="J215" s="72"/>
      <c r="K215" s="72"/>
      <c r="L215" s="72"/>
      <c r="M215" s="72"/>
      <c r="N215" s="72"/>
      <c r="O215" s="72"/>
      <c r="P215" s="72"/>
      <c r="Q215" s="72"/>
      <c r="R215" s="72"/>
      <c r="S215" s="72"/>
    </row>
    <row r="216" spans="1:19" ht="15.75" customHeight="1" x14ac:dyDescent="0.35">
      <c r="A216" s="93"/>
      <c r="B216" s="72"/>
      <c r="C216" s="73"/>
      <c r="D216" s="73"/>
      <c r="E216" s="73"/>
      <c r="F216" s="72"/>
      <c r="G216" s="72"/>
      <c r="H216" s="72"/>
      <c r="I216" s="72"/>
      <c r="J216" s="72"/>
      <c r="K216" s="72"/>
      <c r="L216" s="72"/>
      <c r="M216" s="72"/>
      <c r="N216" s="72"/>
      <c r="O216" s="72"/>
      <c r="P216" s="72"/>
      <c r="Q216" s="72"/>
      <c r="R216" s="72"/>
      <c r="S216" s="72"/>
    </row>
    <row r="217" spans="1:19" ht="15.75" customHeight="1" x14ac:dyDescent="0.35">
      <c r="A217" s="93"/>
      <c r="B217" s="72"/>
      <c r="C217" s="73"/>
      <c r="D217" s="73"/>
      <c r="E217" s="73"/>
      <c r="F217" s="72"/>
      <c r="G217" s="72"/>
      <c r="H217" s="72"/>
      <c r="I217" s="72"/>
      <c r="J217" s="72"/>
      <c r="K217" s="72"/>
      <c r="L217" s="72"/>
      <c r="M217" s="72"/>
      <c r="N217" s="72"/>
      <c r="O217" s="72"/>
      <c r="P217" s="72"/>
      <c r="Q217" s="72"/>
      <c r="R217" s="72"/>
      <c r="S217" s="72"/>
    </row>
    <row r="218" spans="1:19" ht="15.75" customHeight="1" x14ac:dyDescent="0.35">
      <c r="A218" s="93"/>
      <c r="B218" s="72"/>
      <c r="C218" s="73"/>
      <c r="D218" s="73"/>
      <c r="E218" s="73"/>
      <c r="F218" s="72"/>
      <c r="G218" s="72"/>
      <c r="H218" s="72"/>
      <c r="I218" s="72"/>
      <c r="J218" s="72"/>
      <c r="K218" s="72"/>
      <c r="L218" s="72"/>
      <c r="M218" s="72"/>
      <c r="N218" s="72"/>
      <c r="O218" s="72"/>
      <c r="P218" s="72"/>
      <c r="Q218" s="72"/>
      <c r="R218" s="72"/>
      <c r="S218" s="72"/>
    </row>
    <row r="219" spans="1:19" ht="15.75" customHeight="1" x14ac:dyDescent="0.35">
      <c r="A219" s="93"/>
      <c r="B219" s="72"/>
      <c r="C219" s="73"/>
      <c r="D219" s="73"/>
      <c r="E219" s="73"/>
      <c r="F219" s="72"/>
      <c r="G219" s="72"/>
      <c r="H219" s="72"/>
      <c r="I219" s="72"/>
      <c r="J219" s="72"/>
      <c r="K219" s="72"/>
      <c r="L219" s="72"/>
      <c r="M219" s="72"/>
      <c r="N219" s="72"/>
      <c r="O219" s="72"/>
      <c r="P219" s="72"/>
      <c r="Q219" s="72"/>
      <c r="R219" s="72"/>
      <c r="S219" s="72"/>
    </row>
    <row r="220" spans="1:19" ht="15.75" customHeight="1" x14ac:dyDescent="0.35">
      <c r="A220" s="93"/>
      <c r="B220" s="72"/>
      <c r="C220" s="73"/>
      <c r="D220" s="73"/>
      <c r="E220" s="73"/>
      <c r="F220" s="72"/>
      <c r="G220" s="72"/>
      <c r="H220" s="72"/>
      <c r="I220" s="72"/>
      <c r="J220" s="72"/>
      <c r="K220" s="72"/>
      <c r="L220" s="72"/>
      <c r="M220" s="72"/>
      <c r="N220" s="72"/>
      <c r="O220" s="72"/>
      <c r="P220" s="72"/>
      <c r="Q220" s="72"/>
      <c r="R220" s="72"/>
      <c r="S220" s="72"/>
    </row>
    <row r="221" spans="1:19" ht="15.75" customHeight="1" x14ac:dyDescent="0.35">
      <c r="A221" s="93"/>
      <c r="B221" s="72"/>
      <c r="C221" s="73"/>
      <c r="D221" s="73"/>
      <c r="E221" s="73"/>
      <c r="F221" s="72"/>
      <c r="G221" s="72"/>
      <c r="H221" s="72"/>
      <c r="I221" s="72"/>
      <c r="J221" s="72"/>
      <c r="K221" s="72"/>
      <c r="L221" s="72"/>
      <c r="M221" s="72"/>
      <c r="N221" s="72"/>
      <c r="O221" s="72"/>
      <c r="P221" s="72"/>
      <c r="Q221" s="72"/>
      <c r="R221" s="72"/>
      <c r="S221" s="72"/>
    </row>
    <row r="222" spans="1:19" ht="15.75" customHeight="1" x14ac:dyDescent="0.35">
      <c r="A222" s="93"/>
      <c r="B222" s="72"/>
      <c r="C222" s="73"/>
      <c r="D222" s="73"/>
      <c r="E222" s="73"/>
      <c r="F222" s="72"/>
      <c r="G222" s="72"/>
      <c r="H222" s="72"/>
      <c r="I222" s="72"/>
      <c r="J222" s="72"/>
      <c r="K222" s="72"/>
      <c r="L222" s="72"/>
      <c r="M222" s="72"/>
      <c r="N222" s="72"/>
      <c r="O222" s="72"/>
      <c r="P222" s="72"/>
      <c r="Q222" s="72"/>
      <c r="R222" s="72"/>
      <c r="S222" s="72"/>
    </row>
    <row r="223" spans="1:19" ht="15.75" customHeight="1" x14ac:dyDescent="0.35">
      <c r="A223" s="93"/>
      <c r="B223" s="72"/>
      <c r="C223" s="73"/>
      <c r="D223" s="73"/>
      <c r="E223" s="73"/>
      <c r="F223" s="72"/>
      <c r="G223" s="72"/>
      <c r="H223" s="72"/>
      <c r="I223" s="72"/>
      <c r="J223" s="72"/>
      <c r="K223" s="72"/>
      <c r="L223" s="72"/>
      <c r="M223" s="72"/>
      <c r="N223" s="72"/>
      <c r="O223" s="72"/>
      <c r="P223" s="72"/>
      <c r="Q223" s="72"/>
      <c r="R223" s="72"/>
      <c r="S223" s="72"/>
    </row>
    <row r="224" spans="1:19" ht="15.75" customHeight="1" x14ac:dyDescent="0.35">
      <c r="A224" s="93"/>
      <c r="B224" s="72"/>
      <c r="C224" s="73"/>
      <c r="D224" s="73"/>
      <c r="E224" s="73"/>
      <c r="F224" s="72"/>
      <c r="G224" s="72"/>
      <c r="H224" s="72"/>
      <c r="I224" s="72"/>
      <c r="J224" s="72"/>
      <c r="K224" s="72"/>
      <c r="L224" s="72"/>
      <c r="M224" s="72"/>
      <c r="N224" s="72"/>
      <c r="O224" s="72"/>
      <c r="P224" s="72"/>
      <c r="Q224" s="72"/>
      <c r="R224" s="72"/>
      <c r="S224" s="72"/>
    </row>
    <row r="225" spans="1:19" ht="15.75" customHeight="1" x14ac:dyDescent="0.35">
      <c r="A225" s="93"/>
      <c r="B225" s="72"/>
      <c r="C225" s="73"/>
      <c r="D225" s="73"/>
      <c r="E225" s="73"/>
      <c r="F225" s="72"/>
      <c r="G225" s="72"/>
      <c r="H225" s="72"/>
      <c r="I225" s="72"/>
      <c r="J225" s="72"/>
      <c r="K225" s="72"/>
      <c r="L225" s="72"/>
      <c r="M225" s="72"/>
      <c r="N225" s="72"/>
      <c r="O225" s="72"/>
      <c r="P225" s="72"/>
      <c r="Q225" s="72"/>
      <c r="R225" s="72"/>
      <c r="S225" s="72"/>
    </row>
    <row r="226" spans="1:19" ht="15.75" customHeight="1" x14ac:dyDescent="0.35">
      <c r="A226" s="93"/>
      <c r="B226" s="72"/>
      <c r="C226" s="73"/>
      <c r="D226" s="73"/>
      <c r="E226" s="73"/>
      <c r="F226" s="72"/>
      <c r="G226" s="72"/>
      <c r="H226" s="72"/>
      <c r="I226" s="72"/>
      <c r="J226" s="72"/>
      <c r="K226" s="72"/>
      <c r="L226" s="72"/>
      <c r="M226" s="72"/>
      <c r="N226" s="72"/>
      <c r="O226" s="72"/>
      <c r="P226" s="72"/>
      <c r="Q226" s="72"/>
      <c r="R226" s="72"/>
      <c r="S226" s="72"/>
    </row>
    <row r="227" spans="1:19" ht="15.75" customHeight="1" x14ac:dyDescent="0.35">
      <c r="A227" s="93"/>
      <c r="B227" s="72"/>
      <c r="C227" s="73"/>
      <c r="D227" s="73"/>
      <c r="E227" s="73"/>
      <c r="F227" s="72"/>
      <c r="G227" s="72"/>
      <c r="H227" s="72"/>
      <c r="I227" s="72"/>
      <c r="J227" s="72"/>
      <c r="K227" s="72"/>
      <c r="L227" s="72"/>
      <c r="M227" s="72"/>
      <c r="N227" s="72"/>
      <c r="O227" s="72"/>
      <c r="P227" s="72"/>
      <c r="Q227" s="72"/>
      <c r="R227" s="72"/>
      <c r="S227" s="72"/>
    </row>
    <row r="228" spans="1:19" ht="15.75" customHeight="1" x14ac:dyDescent="0.35">
      <c r="A228" s="93"/>
      <c r="B228" s="72"/>
      <c r="C228" s="73"/>
      <c r="D228" s="73"/>
      <c r="E228" s="73"/>
      <c r="F228" s="72"/>
      <c r="G228" s="72"/>
      <c r="H228" s="72"/>
      <c r="I228" s="72"/>
      <c r="J228" s="72"/>
      <c r="K228" s="72"/>
      <c r="L228" s="72"/>
      <c r="M228" s="72"/>
      <c r="N228" s="72"/>
      <c r="O228" s="72"/>
      <c r="P228" s="72"/>
      <c r="Q228" s="72"/>
      <c r="R228" s="72"/>
      <c r="S228" s="72"/>
    </row>
    <row r="229" spans="1:19" ht="15.75" customHeight="1" x14ac:dyDescent="0.35">
      <c r="A229" s="93"/>
      <c r="B229" s="72"/>
      <c r="C229" s="73"/>
      <c r="D229" s="73"/>
      <c r="E229" s="73"/>
      <c r="F229" s="72"/>
      <c r="G229" s="72"/>
      <c r="H229" s="72"/>
      <c r="I229" s="72"/>
      <c r="J229" s="72"/>
      <c r="K229" s="72"/>
      <c r="L229" s="72"/>
      <c r="M229" s="72"/>
      <c r="N229" s="72"/>
      <c r="O229" s="72"/>
      <c r="P229" s="72"/>
      <c r="Q229" s="72"/>
      <c r="R229" s="72"/>
      <c r="S229" s="72"/>
    </row>
    <row r="230" spans="1:19" ht="15.75" customHeight="1" x14ac:dyDescent="0.35">
      <c r="A230" s="93"/>
      <c r="B230" s="72"/>
      <c r="C230" s="73"/>
      <c r="D230" s="73"/>
      <c r="E230" s="73"/>
      <c r="F230" s="72"/>
      <c r="G230" s="72"/>
      <c r="H230" s="72"/>
      <c r="I230" s="72"/>
      <c r="J230" s="72"/>
      <c r="K230" s="72"/>
      <c r="L230" s="72"/>
      <c r="M230" s="72"/>
      <c r="N230" s="72"/>
      <c r="O230" s="72"/>
      <c r="P230" s="72"/>
      <c r="Q230" s="72"/>
      <c r="R230" s="72"/>
      <c r="S230" s="72"/>
    </row>
    <row r="231" spans="1:19" ht="15.75" customHeight="1" x14ac:dyDescent="0.35">
      <c r="A231" s="93"/>
      <c r="B231" s="72"/>
      <c r="C231" s="73"/>
      <c r="D231" s="73"/>
      <c r="E231" s="73"/>
      <c r="F231" s="72"/>
      <c r="G231" s="72"/>
      <c r="H231" s="72"/>
      <c r="I231" s="72"/>
      <c r="J231" s="72"/>
      <c r="K231" s="72"/>
      <c r="L231" s="72"/>
      <c r="M231" s="72"/>
      <c r="N231" s="72"/>
      <c r="O231" s="72"/>
      <c r="P231" s="72"/>
      <c r="Q231" s="72"/>
      <c r="R231" s="72"/>
      <c r="S231" s="72"/>
    </row>
    <row r="232" spans="1:19" ht="15.75" customHeight="1" x14ac:dyDescent="0.35">
      <c r="A232" s="93"/>
      <c r="B232" s="72"/>
      <c r="C232" s="73"/>
      <c r="D232" s="73"/>
      <c r="E232" s="73"/>
      <c r="F232" s="72"/>
      <c r="G232" s="72"/>
      <c r="H232" s="72"/>
      <c r="I232" s="72"/>
      <c r="J232" s="72"/>
      <c r="K232" s="72"/>
      <c r="L232" s="72"/>
      <c r="M232" s="72"/>
      <c r="N232" s="72"/>
      <c r="O232" s="72"/>
      <c r="P232" s="72"/>
      <c r="Q232" s="72"/>
      <c r="R232" s="72"/>
      <c r="S232" s="72"/>
    </row>
    <row r="233" spans="1:19" ht="15.75" customHeight="1" x14ac:dyDescent="0.35">
      <c r="A233" s="93"/>
      <c r="B233" s="72"/>
      <c r="C233" s="73"/>
      <c r="D233" s="73"/>
      <c r="E233" s="73"/>
      <c r="F233" s="72"/>
      <c r="G233" s="72"/>
      <c r="H233" s="72"/>
      <c r="I233" s="72"/>
      <c r="J233" s="72"/>
      <c r="K233" s="72"/>
      <c r="L233" s="72"/>
      <c r="M233" s="72"/>
      <c r="N233" s="72"/>
      <c r="O233" s="72"/>
      <c r="P233" s="72"/>
      <c r="Q233" s="72"/>
      <c r="R233" s="72"/>
      <c r="S233" s="72"/>
    </row>
    <row r="234" spans="1:19" ht="15.75" customHeight="1" x14ac:dyDescent="0.35">
      <c r="A234" s="93"/>
      <c r="B234" s="72"/>
      <c r="C234" s="73"/>
      <c r="D234" s="73"/>
      <c r="E234" s="73"/>
      <c r="F234" s="72"/>
      <c r="G234" s="72"/>
      <c r="H234" s="72"/>
      <c r="I234" s="72"/>
      <c r="J234" s="72"/>
      <c r="K234" s="72"/>
      <c r="L234" s="72"/>
      <c r="M234" s="72"/>
      <c r="N234" s="72"/>
      <c r="O234" s="72"/>
      <c r="P234" s="72"/>
      <c r="Q234" s="72"/>
      <c r="R234" s="72"/>
      <c r="S234" s="72"/>
    </row>
    <row r="235" spans="1:19" ht="15.75" customHeight="1" x14ac:dyDescent="0.35">
      <c r="A235" s="93"/>
      <c r="B235" s="72"/>
      <c r="C235" s="73"/>
      <c r="D235" s="73"/>
      <c r="E235" s="73"/>
      <c r="F235" s="72"/>
      <c r="G235" s="72"/>
      <c r="H235" s="72"/>
      <c r="I235" s="72"/>
      <c r="J235" s="72"/>
      <c r="K235" s="72"/>
      <c r="L235" s="72"/>
      <c r="M235" s="72"/>
      <c r="N235" s="72"/>
      <c r="O235" s="72"/>
      <c r="P235" s="72"/>
      <c r="Q235" s="72"/>
      <c r="R235" s="72"/>
      <c r="S235" s="72"/>
    </row>
    <row r="236" spans="1:19" ht="15.75" customHeight="1" x14ac:dyDescent="0.35">
      <c r="A236" s="93"/>
      <c r="B236" s="72"/>
      <c r="C236" s="73"/>
      <c r="D236" s="73"/>
      <c r="E236" s="73"/>
      <c r="F236" s="72"/>
      <c r="G236" s="72"/>
      <c r="H236" s="72"/>
      <c r="I236" s="72"/>
      <c r="J236" s="72"/>
      <c r="K236" s="72"/>
      <c r="L236" s="72"/>
      <c r="M236" s="72"/>
      <c r="N236" s="72"/>
      <c r="O236" s="72"/>
      <c r="P236" s="72"/>
      <c r="Q236" s="72"/>
      <c r="R236" s="72"/>
      <c r="S236" s="72"/>
    </row>
    <row r="237" spans="1:19" ht="15.75" customHeight="1" x14ac:dyDescent="0.35">
      <c r="A237" s="93"/>
      <c r="B237" s="72"/>
      <c r="C237" s="73"/>
      <c r="D237" s="73"/>
      <c r="E237" s="73"/>
      <c r="F237" s="72"/>
      <c r="G237" s="72"/>
      <c r="H237" s="72"/>
      <c r="I237" s="72"/>
      <c r="J237" s="72"/>
      <c r="K237" s="72"/>
      <c r="L237" s="72"/>
      <c r="M237" s="72"/>
      <c r="N237" s="72"/>
      <c r="O237" s="72"/>
      <c r="P237" s="72"/>
      <c r="Q237" s="72"/>
      <c r="R237" s="72"/>
      <c r="S237" s="72"/>
    </row>
    <row r="238" spans="1:19" ht="15.75" customHeight="1" x14ac:dyDescent="0.35">
      <c r="A238" s="93"/>
      <c r="B238" s="72"/>
      <c r="C238" s="73"/>
      <c r="D238" s="73"/>
      <c r="E238" s="73"/>
      <c r="F238" s="72"/>
      <c r="G238" s="72"/>
      <c r="H238" s="72"/>
      <c r="I238" s="72"/>
      <c r="J238" s="72"/>
      <c r="K238" s="72"/>
      <c r="L238" s="72"/>
      <c r="M238" s="72"/>
      <c r="N238" s="72"/>
      <c r="O238" s="72"/>
      <c r="P238" s="72"/>
      <c r="Q238" s="72"/>
      <c r="R238" s="72"/>
      <c r="S238" s="72"/>
    </row>
    <row r="239" spans="1:19" ht="15.75" customHeight="1" x14ac:dyDescent="0.35">
      <c r="A239" s="93"/>
      <c r="B239" s="72"/>
      <c r="C239" s="73"/>
      <c r="D239" s="73"/>
      <c r="E239" s="73"/>
      <c r="F239" s="72"/>
      <c r="G239" s="72"/>
      <c r="H239" s="72"/>
      <c r="I239" s="72"/>
      <c r="J239" s="72"/>
      <c r="K239" s="72"/>
      <c r="L239" s="72"/>
      <c r="M239" s="72"/>
      <c r="N239" s="72"/>
      <c r="O239" s="72"/>
      <c r="P239" s="72"/>
      <c r="Q239" s="72"/>
      <c r="R239" s="72"/>
      <c r="S239" s="72"/>
    </row>
    <row r="240" spans="1:19" ht="15.75" customHeight="1" x14ac:dyDescent="0.35">
      <c r="A240" s="93"/>
      <c r="B240" s="72"/>
      <c r="C240" s="73"/>
      <c r="D240" s="73"/>
      <c r="E240" s="73"/>
      <c r="F240" s="72"/>
      <c r="G240" s="72"/>
      <c r="H240" s="72"/>
      <c r="I240" s="72"/>
      <c r="J240" s="72"/>
      <c r="K240" s="72"/>
      <c r="L240" s="72"/>
      <c r="M240" s="72"/>
      <c r="N240" s="72"/>
      <c r="O240" s="72"/>
      <c r="P240" s="72"/>
      <c r="Q240" s="72"/>
      <c r="R240" s="72"/>
      <c r="S240" s="72"/>
    </row>
    <row r="241" spans="1:19" ht="15.75" customHeight="1" x14ac:dyDescent="0.35">
      <c r="A241" s="93"/>
      <c r="B241" s="72"/>
      <c r="C241" s="73"/>
      <c r="D241" s="73"/>
      <c r="E241" s="73"/>
      <c r="F241" s="72"/>
      <c r="G241" s="72"/>
      <c r="H241" s="72"/>
      <c r="I241" s="72"/>
      <c r="J241" s="72"/>
      <c r="K241" s="72"/>
      <c r="L241" s="72"/>
      <c r="M241" s="72"/>
      <c r="N241" s="72"/>
      <c r="O241" s="72"/>
      <c r="P241" s="72"/>
      <c r="Q241" s="72"/>
      <c r="R241" s="72"/>
      <c r="S241" s="72"/>
    </row>
    <row r="242" spans="1:19" ht="15.75" customHeight="1" x14ac:dyDescent="0.35">
      <c r="A242" s="93"/>
      <c r="B242" s="72"/>
      <c r="C242" s="73"/>
      <c r="D242" s="73"/>
      <c r="E242" s="73"/>
      <c r="F242" s="72"/>
      <c r="G242" s="72"/>
      <c r="H242" s="72"/>
      <c r="I242" s="72"/>
      <c r="J242" s="72"/>
      <c r="K242" s="72"/>
      <c r="L242" s="72"/>
      <c r="M242" s="72"/>
      <c r="N242" s="72"/>
      <c r="O242" s="72"/>
      <c r="P242" s="72"/>
      <c r="Q242" s="72"/>
      <c r="R242" s="72"/>
      <c r="S242" s="72"/>
    </row>
    <row r="243" spans="1:19" ht="15.75" customHeight="1" x14ac:dyDescent="0.35">
      <c r="A243" s="93"/>
      <c r="B243" s="72"/>
      <c r="C243" s="73"/>
      <c r="D243" s="73"/>
      <c r="E243" s="73"/>
      <c r="F243" s="72"/>
      <c r="G243" s="72"/>
      <c r="H243" s="72"/>
      <c r="I243" s="72"/>
      <c r="J243" s="72"/>
      <c r="K243" s="72"/>
      <c r="L243" s="72"/>
      <c r="M243" s="72"/>
      <c r="N243" s="72"/>
      <c r="O243" s="72"/>
      <c r="P243" s="72"/>
      <c r="Q243" s="72"/>
      <c r="R243" s="72"/>
      <c r="S243" s="72"/>
    </row>
    <row r="244" spans="1:19" ht="15.75" customHeight="1" x14ac:dyDescent="0.35">
      <c r="A244" s="93"/>
      <c r="B244" s="72"/>
      <c r="C244" s="73"/>
      <c r="D244" s="73"/>
      <c r="E244" s="73"/>
      <c r="F244" s="72"/>
      <c r="G244" s="72"/>
      <c r="H244" s="72"/>
      <c r="I244" s="72"/>
      <c r="J244" s="72"/>
      <c r="K244" s="72"/>
      <c r="L244" s="72"/>
      <c r="M244" s="72"/>
      <c r="N244" s="72"/>
      <c r="O244" s="72"/>
      <c r="P244" s="72"/>
      <c r="Q244" s="72"/>
      <c r="R244" s="72"/>
      <c r="S244" s="72"/>
    </row>
    <row r="245" spans="1:19" ht="15.75" customHeight="1" x14ac:dyDescent="0.35">
      <c r="A245" s="93"/>
      <c r="B245" s="72"/>
      <c r="C245" s="73"/>
      <c r="D245" s="73"/>
      <c r="E245" s="73"/>
      <c r="F245" s="72"/>
      <c r="G245" s="72"/>
      <c r="H245" s="72"/>
      <c r="I245" s="72"/>
      <c r="J245" s="72"/>
      <c r="K245" s="72"/>
      <c r="L245" s="72"/>
      <c r="M245" s="72"/>
      <c r="N245" s="72"/>
      <c r="O245" s="72"/>
      <c r="P245" s="72"/>
      <c r="Q245" s="72"/>
      <c r="R245" s="72"/>
      <c r="S245" s="72"/>
    </row>
    <row r="246" spans="1:19" ht="15.75" customHeight="1" x14ac:dyDescent="0.35">
      <c r="A246" s="93"/>
      <c r="B246" s="72"/>
      <c r="C246" s="73"/>
      <c r="D246" s="73"/>
      <c r="E246" s="73"/>
      <c r="F246" s="72"/>
      <c r="G246" s="72"/>
      <c r="H246" s="72"/>
      <c r="I246" s="72"/>
      <c r="J246" s="72"/>
      <c r="K246" s="72"/>
      <c r="L246" s="72"/>
      <c r="M246" s="72"/>
      <c r="N246" s="72"/>
      <c r="O246" s="72"/>
      <c r="P246" s="72"/>
      <c r="Q246" s="72"/>
      <c r="R246" s="72"/>
      <c r="S246" s="72"/>
    </row>
    <row r="247" spans="1:19" ht="15.75" customHeight="1" x14ac:dyDescent="0.35">
      <c r="A247" s="93"/>
      <c r="B247" s="72"/>
      <c r="C247" s="73"/>
      <c r="D247" s="73"/>
      <c r="E247" s="73"/>
      <c r="F247" s="72"/>
      <c r="G247" s="72"/>
      <c r="H247" s="72"/>
      <c r="I247" s="72"/>
      <c r="J247" s="72"/>
      <c r="K247" s="72"/>
      <c r="L247" s="72"/>
      <c r="M247" s="72"/>
      <c r="N247" s="72"/>
      <c r="O247" s="72"/>
      <c r="P247" s="72"/>
      <c r="Q247" s="72"/>
      <c r="R247" s="72"/>
      <c r="S247" s="72"/>
    </row>
    <row r="248" spans="1:19" ht="15.75" customHeight="1" x14ac:dyDescent="0.35">
      <c r="A248" s="93"/>
      <c r="B248" s="72"/>
      <c r="C248" s="73"/>
      <c r="D248" s="73"/>
      <c r="E248" s="73"/>
      <c r="F248" s="72"/>
      <c r="G248" s="72"/>
      <c r="H248" s="72"/>
      <c r="I248" s="72"/>
      <c r="J248" s="72"/>
      <c r="K248" s="72"/>
      <c r="L248" s="72"/>
      <c r="M248" s="72"/>
      <c r="N248" s="72"/>
      <c r="O248" s="72"/>
      <c r="P248" s="72"/>
      <c r="Q248" s="72"/>
      <c r="R248" s="72"/>
      <c r="S248" s="72"/>
    </row>
    <row r="249" spans="1:19" ht="15.75" customHeight="1" x14ac:dyDescent="0.35">
      <c r="A249" s="93"/>
      <c r="B249" s="72"/>
      <c r="C249" s="73"/>
      <c r="D249" s="73"/>
      <c r="E249" s="73"/>
      <c r="F249" s="72"/>
      <c r="G249" s="72"/>
      <c r="H249" s="72"/>
      <c r="I249" s="72"/>
      <c r="J249" s="72"/>
      <c r="K249" s="72"/>
      <c r="L249" s="72"/>
      <c r="M249" s="72"/>
      <c r="N249" s="72"/>
      <c r="O249" s="72"/>
      <c r="P249" s="72"/>
      <c r="Q249" s="72"/>
      <c r="R249" s="72"/>
      <c r="S249" s="72"/>
    </row>
    <row r="250" spans="1:19" ht="15.75" customHeight="1" x14ac:dyDescent="0.35">
      <c r="A250" s="93"/>
      <c r="B250" s="72"/>
      <c r="C250" s="73"/>
      <c r="D250" s="73"/>
      <c r="E250" s="73"/>
      <c r="F250" s="72"/>
      <c r="G250" s="72"/>
      <c r="H250" s="72"/>
      <c r="I250" s="72"/>
      <c r="J250" s="72"/>
      <c r="K250" s="72"/>
      <c r="L250" s="72"/>
      <c r="M250" s="72"/>
      <c r="N250" s="72"/>
      <c r="O250" s="72"/>
      <c r="P250" s="72"/>
      <c r="Q250" s="72"/>
      <c r="R250" s="72"/>
      <c r="S250" s="72"/>
    </row>
    <row r="251" spans="1:19" ht="15.75" customHeight="1" x14ac:dyDescent="0.35">
      <c r="A251" s="93"/>
      <c r="B251" s="72"/>
      <c r="C251" s="73"/>
      <c r="D251" s="73"/>
      <c r="E251" s="73"/>
      <c r="F251" s="72"/>
      <c r="G251" s="72"/>
      <c r="H251" s="72"/>
      <c r="I251" s="72"/>
      <c r="J251" s="72"/>
      <c r="K251" s="72"/>
      <c r="L251" s="72"/>
      <c r="M251" s="72"/>
      <c r="N251" s="72"/>
      <c r="O251" s="72"/>
      <c r="P251" s="72"/>
      <c r="Q251" s="72"/>
      <c r="R251" s="72"/>
      <c r="S251" s="72"/>
    </row>
    <row r="252" spans="1:19" ht="15.75" customHeight="1" x14ac:dyDescent="0.35">
      <c r="A252" s="93"/>
      <c r="B252" s="72"/>
      <c r="C252" s="73"/>
      <c r="D252" s="73"/>
      <c r="E252" s="73"/>
      <c r="F252" s="72"/>
      <c r="G252" s="72"/>
      <c r="H252" s="72"/>
      <c r="I252" s="72"/>
      <c r="J252" s="72"/>
      <c r="K252" s="72"/>
      <c r="L252" s="72"/>
      <c r="M252" s="72"/>
      <c r="N252" s="72"/>
      <c r="O252" s="72"/>
      <c r="P252" s="72"/>
      <c r="Q252" s="72"/>
      <c r="R252" s="72"/>
      <c r="S252" s="72"/>
    </row>
    <row r="253" spans="1:19" ht="15.75" customHeight="1" x14ac:dyDescent="0.35">
      <c r="A253" s="93"/>
      <c r="B253" s="72"/>
      <c r="C253" s="73"/>
      <c r="D253" s="73"/>
      <c r="E253" s="73"/>
      <c r="F253" s="72"/>
      <c r="G253" s="72"/>
      <c r="H253" s="72"/>
      <c r="I253" s="72"/>
      <c r="J253" s="72"/>
      <c r="K253" s="72"/>
      <c r="L253" s="72"/>
      <c r="M253" s="72"/>
      <c r="N253" s="72"/>
      <c r="O253" s="72"/>
      <c r="P253" s="72"/>
      <c r="Q253" s="72"/>
      <c r="R253" s="72"/>
      <c r="S253" s="72"/>
    </row>
    <row r="254" spans="1:19" ht="15.75" customHeight="1" x14ac:dyDescent="0.35">
      <c r="A254" s="93"/>
      <c r="B254" s="72"/>
      <c r="C254" s="73"/>
      <c r="D254" s="73"/>
      <c r="E254" s="73"/>
      <c r="F254" s="72"/>
      <c r="G254" s="72"/>
      <c r="H254" s="72"/>
      <c r="I254" s="72"/>
      <c r="J254" s="72"/>
      <c r="K254" s="72"/>
      <c r="L254" s="72"/>
      <c r="M254" s="72"/>
      <c r="N254" s="72"/>
      <c r="O254" s="72"/>
      <c r="P254" s="72"/>
      <c r="Q254" s="72"/>
      <c r="R254" s="72"/>
      <c r="S254" s="72"/>
    </row>
    <row r="255" spans="1:19" ht="15.75" customHeight="1" x14ac:dyDescent="0.35">
      <c r="A255" s="93"/>
      <c r="B255" s="72"/>
      <c r="C255" s="73"/>
      <c r="D255" s="73"/>
      <c r="E255" s="73"/>
      <c r="F255" s="72"/>
      <c r="G255" s="72"/>
      <c r="H255" s="72"/>
      <c r="I255" s="72"/>
      <c r="J255" s="72"/>
      <c r="K255" s="72"/>
      <c r="L255" s="72"/>
      <c r="M255" s="72"/>
      <c r="N255" s="72"/>
      <c r="O255" s="72"/>
      <c r="P255" s="72"/>
      <c r="Q255" s="72"/>
      <c r="R255" s="72"/>
      <c r="S255" s="72"/>
    </row>
    <row r="256" spans="1:19" ht="15.75" customHeight="1" x14ac:dyDescent="0.35">
      <c r="A256" s="93"/>
      <c r="B256" s="72"/>
      <c r="C256" s="73"/>
      <c r="D256" s="73"/>
      <c r="E256" s="73"/>
      <c r="F256" s="72"/>
      <c r="G256" s="72"/>
      <c r="H256" s="72"/>
      <c r="I256" s="72"/>
      <c r="J256" s="72"/>
      <c r="K256" s="72"/>
      <c r="L256" s="72"/>
      <c r="M256" s="72"/>
      <c r="N256" s="72"/>
      <c r="O256" s="72"/>
      <c r="P256" s="72"/>
      <c r="Q256" s="72"/>
      <c r="R256" s="72"/>
      <c r="S256" s="72"/>
    </row>
    <row r="257" spans="1:19" ht="15.75" customHeight="1" x14ac:dyDescent="0.35">
      <c r="A257" s="93"/>
      <c r="B257" s="72"/>
      <c r="C257" s="73"/>
      <c r="D257" s="73"/>
      <c r="E257" s="73"/>
      <c r="F257" s="72"/>
      <c r="G257" s="72"/>
      <c r="H257" s="72"/>
      <c r="I257" s="72"/>
      <c r="J257" s="72"/>
      <c r="K257" s="72"/>
      <c r="L257" s="72"/>
      <c r="M257" s="72"/>
      <c r="N257" s="72"/>
      <c r="O257" s="72"/>
      <c r="P257" s="72"/>
      <c r="Q257" s="72"/>
      <c r="R257" s="72"/>
      <c r="S257" s="72"/>
    </row>
    <row r="258" spans="1:19" ht="15.75" customHeight="1" x14ac:dyDescent="0.35">
      <c r="A258" s="93"/>
      <c r="B258" s="72"/>
      <c r="C258" s="73"/>
      <c r="D258" s="73"/>
      <c r="E258" s="73"/>
      <c r="F258" s="72"/>
      <c r="G258" s="72"/>
      <c r="H258" s="72"/>
      <c r="I258" s="72"/>
      <c r="J258" s="72"/>
      <c r="K258" s="72"/>
      <c r="L258" s="72"/>
      <c r="M258" s="72"/>
      <c r="N258" s="72"/>
      <c r="O258" s="72"/>
      <c r="P258" s="72"/>
      <c r="Q258" s="72"/>
      <c r="R258" s="72"/>
      <c r="S258" s="72"/>
    </row>
    <row r="259" spans="1:19" ht="15.75" customHeight="1" x14ac:dyDescent="0.35">
      <c r="A259" s="93"/>
      <c r="B259" s="72"/>
      <c r="C259" s="73"/>
      <c r="D259" s="73"/>
      <c r="E259" s="73"/>
      <c r="F259" s="72"/>
      <c r="G259" s="72"/>
      <c r="H259" s="72"/>
      <c r="I259" s="72"/>
      <c r="J259" s="72"/>
      <c r="K259" s="72"/>
      <c r="L259" s="72"/>
      <c r="M259" s="72"/>
      <c r="N259" s="72"/>
      <c r="O259" s="72"/>
      <c r="P259" s="72"/>
      <c r="Q259" s="72"/>
      <c r="R259" s="72"/>
      <c r="S259" s="72"/>
    </row>
    <row r="260" spans="1:19" ht="15.75" customHeight="1" x14ac:dyDescent="0.35">
      <c r="A260" s="6"/>
    </row>
    <row r="261" spans="1:19" ht="15.75" customHeight="1" x14ac:dyDescent="0.35">
      <c r="A261" s="6"/>
    </row>
    <row r="262" spans="1:19" ht="15.75" customHeight="1" x14ac:dyDescent="0.35">
      <c r="A262" s="6"/>
    </row>
    <row r="263" spans="1:19" ht="15.75" customHeight="1" x14ac:dyDescent="0.35">
      <c r="A263" s="6"/>
    </row>
    <row r="264" spans="1:19" ht="15.75" customHeight="1" x14ac:dyDescent="0.35">
      <c r="A264" s="6"/>
    </row>
    <row r="265" spans="1:19" ht="15.75" customHeight="1" x14ac:dyDescent="0.35">
      <c r="A265" s="6"/>
    </row>
    <row r="266" spans="1:19" ht="15.75" customHeight="1" x14ac:dyDescent="0.35">
      <c r="A266" s="6"/>
    </row>
    <row r="267" spans="1:19" ht="15.75" customHeight="1" x14ac:dyDescent="0.35">
      <c r="A267" s="6"/>
    </row>
    <row r="268" spans="1:19" ht="15.75" customHeight="1" x14ac:dyDescent="0.35">
      <c r="A268" s="6"/>
    </row>
    <row r="269" spans="1:19" ht="15.75" customHeight="1" x14ac:dyDescent="0.35">
      <c r="A269" s="6"/>
    </row>
    <row r="270" spans="1:19" ht="15.75" customHeight="1" x14ac:dyDescent="0.35">
      <c r="A270" s="6"/>
    </row>
    <row r="271" spans="1:19" ht="15.75" customHeight="1" x14ac:dyDescent="0.35">
      <c r="A271" s="6"/>
    </row>
    <row r="272" spans="1:19" ht="15.75" customHeight="1" x14ac:dyDescent="0.35">
      <c r="A272" s="6"/>
    </row>
    <row r="273" spans="1:1" ht="15.75" customHeight="1" x14ac:dyDescent="0.35">
      <c r="A273" s="6"/>
    </row>
    <row r="274" spans="1:1" ht="15.75" customHeight="1" x14ac:dyDescent="0.35">
      <c r="A274" s="6"/>
    </row>
    <row r="275" spans="1:1" ht="15.75" customHeight="1" x14ac:dyDescent="0.35">
      <c r="A275" s="6"/>
    </row>
    <row r="276" spans="1:1" ht="15.75" customHeight="1" x14ac:dyDescent="0.35">
      <c r="A276" s="6"/>
    </row>
    <row r="277" spans="1:1" ht="15.75" customHeight="1" x14ac:dyDescent="0.35">
      <c r="A277" s="6"/>
    </row>
    <row r="278" spans="1:1" ht="15.75" customHeight="1" x14ac:dyDescent="0.35">
      <c r="A278" s="6"/>
    </row>
    <row r="279" spans="1:1" ht="15.75" customHeight="1" x14ac:dyDescent="0.35">
      <c r="A279" s="6"/>
    </row>
    <row r="280" spans="1:1" ht="15.75" customHeight="1" x14ac:dyDescent="0.35">
      <c r="A280" s="6"/>
    </row>
    <row r="281" spans="1:1" ht="15.75" customHeight="1" x14ac:dyDescent="0.35">
      <c r="A281" s="6"/>
    </row>
    <row r="282" spans="1:1" ht="15.75" customHeight="1" x14ac:dyDescent="0.35">
      <c r="A282" s="6"/>
    </row>
    <row r="283" spans="1:1" ht="15.75" customHeight="1" x14ac:dyDescent="0.35">
      <c r="A283" s="6"/>
    </row>
    <row r="284" spans="1:1" ht="15.75" customHeight="1" x14ac:dyDescent="0.35">
      <c r="A284" s="6"/>
    </row>
    <row r="285" spans="1:1" ht="15.75" customHeight="1" x14ac:dyDescent="0.35">
      <c r="A285" s="6"/>
    </row>
    <row r="286" spans="1:1" ht="15.75" customHeight="1" x14ac:dyDescent="0.35">
      <c r="A286" s="6"/>
    </row>
    <row r="287" spans="1:1" ht="15.75" customHeight="1" x14ac:dyDescent="0.35">
      <c r="A287" s="6"/>
    </row>
    <row r="288" spans="1:1" ht="15.75" customHeight="1" x14ac:dyDescent="0.35">
      <c r="A288" s="6"/>
    </row>
    <row r="289" spans="1:1" ht="15.75" customHeight="1" x14ac:dyDescent="0.35">
      <c r="A289" s="6"/>
    </row>
    <row r="290" spans="1:1" ht="15.75" customHeight="1" x14ac:dyDescent="0.35">
      <c r="A290" s="6"/>
    </row>
    <row r="291" spans="1:1" ht="15.75" customHeight="1" x14ac:dyDescent="0.35">
      <c r="A291" s="6"/>
    </row>
    <row r="292" spans="1:1" ht="15.75" customHeight="1" x14ac:dyDescent="0.35">
      <c r="A292" s="6"/>
    </row>
    <row r="293" spans="1:1" ht="15.75" customHeight="1" x14ac:dyDescent="0.35">
      <c r="A293" s="6"/>
    </row>
    <row r="294" spans="1:1" ht="15.75" customHeight="1" x14ac:dyDescent="0.35">
      <c r="A294" s="6"/>
    </row>
    <row r="295" spans="1:1" ht="15.75" customHeight="1" x14ac:dyDescent="0.35">
      <c r="A295" s="6"/>
    </row>
    <row r="296" spans="1:1" ht="15.75" customHeight="1" x14ac:dyDescent="0.35">
      <c r="A296" s="6"/>
    </row>
    <row r="297" spans="1:1" ht="15.75" customHeight="1" x14ac:dyDescent="0.35">
      <c r="A297" s="6"/>
    </row>
    <row r="298" spans="1:1" ht="15.75" customHeight="1" x14ac:dyDescent="0.35">
      <c r="A298" s="6"/>
    </row>
    <row r="299" spans="1:1" ht="15.75" customHeight="1" x14ac:dyDescent="0.35">
      <c r="A299" s="6"/>
    </row>
    <row r="300" spans="1:1" ht="15.75" customHeight="1" x14ac:dyDescent="0.35">
      <c r="A300" s="6"/>
    </row>
    <row r="301" spans="1:1" ht="15.75" customHeight="1" x14ac:dyDescent="0.35">
      <c r="A301" s="6"/>
    </row>
    <row r="302" spans="1:1" ht="15.75" customHeight="1" x14ac:dyDescent="0.35">
      <c r="A302" s="6"/>
    </row>
    <row r="303" spans="1:1" ht="15.75" customHeight="1" x14ac:dyDescent="0.35">
      <c r="A303" s="6"/>
    </row>
    <row r="304" spans="1:1" ht="15.75" customHeight="1" x14ac:dyDescent="0.35">
      <c r="A304" s="6"/>
    </row>
    <row r="305" spans="1:1" ht="15.75" customHeight="1" x14ac:dyDescent="0.35">
      <c r="A305" s="6"/>
    </row>
    <row r="306" spans="1:1" ht="15.75" customHeight="1" x14ac:dyDescent="0.35">
      <c r="A306" s="6"/>
    </row>
    <row r="307" spans="1:1" ht="15.75" customHeight="1" x14ac:dyDescent="0.35">
      <c r="A307" s="6"/>
    </row>
    <row r="308" spans="1:1" ht="15.75" customHeight="1" x14ac:dyDescent="0.35">
      <c r="A308" s="6"/>
    </row>
    <row r="309" spans="1:1" ht="15.75" customHeight="1" x14ac:dyDescent="0.35">
      <c r="A309" s="6"/>
    </row>
    <row r="310" spans="1:1" ht="15.75" customHeight="1" x14ac:dyDescent="0.35">
      <c r="A310" s="6"/>
    </row>
    <row r="311" spans="1:1" ht="15.75" customHeight="1" x14ac:dyDescent="0.35">
      <c r="A311" s="6"/>
    </row>
    <row r="312" spans="1:1" ht="15.75" customHeight="1" x14ac:dyDescent="0.35">
      <c r="A312" s="6"/>
    </row>
    <row r="313" spans="1:1" ht="15.75" customHeight="1" x14ac:dyDescent="0.35">
      <c r="A313" s="6"/>
    </row>
    <row r="314" spans="1:1" ht="15.75" customHeight="1" x14ac:dyDescent="0.35">
      <c r="A314" s="6"/>
    </row>
    <row r="315" spans="1:1" ht="15.75" customHeight="1" x14ac:dyDescent="0.35">
      <c r="A315" s="6"/>
    </row>
    <row r="316" spans="1:1" ht="15.75" customHeight="1" x14ac:dyDescent="0.35">
      <c r="A316" s="6"/>
    </row>
    <row r="317" spans="1:1" ht="15.75" customHeight="1" x14ac:dyDescent="0.35">
      <c r="A317" s="6"/>
    </row>
    <row r="318" spans="1:1" ht="15.75" customHeight="1" x14ac:dyDescent="0.35">
      <c r="A318" s="6"/>
    </row>
    <row r="319" spans="1:1" ht="15.75" customHeight="1" x14ac:dyDescent="0.35">
      <c r="A319" s="6"/>
    </row>
    <row r="320" spans="1:1" ht="15.75" customHeight="1" x14ac:dyDescent="0.35">
      <c r="A320" s="6"/>
    </row>
    <row r="321" spans="1:1" ht="15.75" customHeight="1" x14ac:dyDescent="0.35">
      <c r="A321" s="6"/>
    </row>
    <row r="322" spans="1:1" ht="15.75" customHeight="1" x14ac:dyDescent="0.35">
      <c r="A322" s="6"/>
    </row>
    <row r="323" spans="1:1" ht="15.75" customHeight="1" x14ac:dyDescent="0.35">
      <c r="A323" s="6"/>
    </row>
    <row r="324" spans="1:1" ht="15.75" customHeight="1" x14ac:dyDescent="0.35">
      <c r="A324" s="6"/>
    </row>
    <row r="325" spans="1:1" ht="15.75" customHeight="1" x14ac:dyDescent="0.35">
      <c r="A325" s="6"/>
    </row>
    <row r="326" spans="1:1" ht="15.75" customHeight="1" x14ac:dyDescent="0.35">
      <c r="A326" s="6"/>
    </row>
    <row r="327" spans="1:1" ht="15.75" customHeight="1" x14ac:dyDescent="0.35">
      <c r="A327" s="6"/>
    </row>
    <row r="328" spans="1:1" ht="15.75" customHeight="1" x14ac:dyDescent="0.35">
      <c r="A328" s="6"/>
    </row>
    <row r="329" spans="1:1" ht="15.75" customHeight="1" x14ac:dyDescent="0.35">
      <c r="A329" s="6"/>
    </row>
    <row r="330" spans="1:1" ht="15.75" customHeight="1" x14ac:dyDescent="0.35">
      <c r="A330" s="6"/>
    </row>
    <row r="331" spans="1:1" ht="15.75" customHeight="1" x14ac:dyDescent="0.35">
      <c r="A331" s="6"/>
    </row>
    <row r="332" spans="1:1" ht="15.75" customHeight="1" x14ac:dyDescent="0.35">
      <c r="A332" s="6"/>
    </row>
    <row r="333" spans="1:1" ht="15.75" customHeight="1" x14ac:dyDescent="0.35">
      <c r="A333" s="6"/>
    </row>
    <row r="334" spans="1:1" ht="15.75" customHeight="1" x14ac:dyDescent="0.35">
      <c r="A334" s="6"/>
    </row>
    <row r="335" spans="1:1" ht="15.75" customHeight="1" x14ac:dyDescent="0.35">
      <c r="A335" s="6"/>
    </row>
    <row r="336" spans="1:1" ht="15.75" customHeight="1" x14ac:dyDescent="0.35">
      <c r="A336" s="6"/>
    </row>
    <row r="337" spans="1:1" ht="15.75" customHeight="1" x14ac:dyDescent="0.35">
      <c r="A337" s="6"/>
    </row>
    <row r="338" spans="1:1" ht="15.75" customHeight="1" x14ac:dyDescent="0.35">
      <c r="A338" s="6"/>
    </row>
    <row r="339" spans="1:1" ht="15.75" customHeight="1" x14ac:dyDescent="0.35">
      <c r="A339" s="6"/>
    </row>
    <row r="340" spans="1:1" ht="15.75" customHeight="1" x14ac:dyDescent="0.35">
      <c r="A340" s="6"/>
    </row>
    <row r="341" spans="1:1" ht="15.75" customHeight="1" x14ac:dyDescent="0.35">
      <c r="A341" s="6"/>
    </row>
    <row r="342" spans="1:1" ht="15.75" customHeight="1" x14ac:dyDescent="0.35">
      <c r="A342" s="6"/>
    </row>
    <row r="343" spans="1:1" ht="15.75" customHeight="1" x14ac:dyDescent="0.35">
      <c r="A343" s="6"/>
    </row>
    <row r="344" spans="1:1" ht="15.75" customHeight="1" x14ac:dyDescent="0.35">
      <c r="A344" s="6"/>
    </row>
    <row r="345" spans="1:1" ht="15.75" customHeight="1" x14ac:dyDescent="0.35">
      <c r="A345" s="6"/>
    </row>
    <row r="346" spans="1:1" ht="15.75" customHeight="1" x14ac:dyDescent="0.35">
      <c r="A346" s="6"/>
    </row>
    <row r="347" spans="1:1" ht="15.75" customHeight="1" x14ac:dyDescent="0.35">
      <c r="A347" s="6"/>
    </row>
    <row r="348" spans="1:1" ht="15.75" customHeight="1" x14ac:dyDescent="0.35">
      <c r="A348" s="6"/>
    </row>
    <row r="349" spans="1:1" ht="15.75" customHeight="1" x14ac:dyDescent="0.35">
      <c r="A349" s="6"/>
    </row>
    <row r="350" spans="1:1" ht="15.75" customHeight="1" x14ac:dyDescent="0.35">
      <c r="A350" s="6"/>
    </row>
    <row r="351" spans="1:1" ht="15.75" customHeight="1" x14ac:dyDescent="0.35">
      <c r="A351" s="6"/>
    </row>
    <row r="352" spans="1:1" ht="15.75" customHeight="1" x14ac:dyDescent="0.35">
      <c r="A352" s="6"/>
    </row>
    <row r="353" spans="1:1" ht="15.75" customHeight="1" x14ac:dyDescent="0.35">
      <c r="A353" s="6"/>
    </row>
    <row r="354" spans="1:1" ht="15.75" customHeight="1" x14ac:dyDescent="0.35">
      <c r="A354" s="6"/>
    </row>
    <row r="355" spans="1:1" ht="15.75" customHeight="1" x14ac:dyDescent="0.35">
      <c r="A355" s="6"/>
    </row>
    <row r="356" spans="1:1" ht="15.75" customHeight="1" x14ac:dyDescent="0.35">
      <c r="A356" s="6"/>
    </row>
    <row r="357" spans="1:1" ht="15.75" customHeight="1" x14ac:dyDescent="0.35">
      <c r="A357" s="6"/>
    </row>
    <row r="358" spans="1:1" ht="15.75" customHeight="1" x14ac:dyDescent="0.35">
      <c r="A358" s="6"/>
    </row>
    <row r="359" spans="1:1" ht="15.75" customHeight="1" x14ac:dyDescent="0.35">
      <c r="A359" s="6"/>
    </row>
    <row r="360" spans="1:1" ht="15.75" customHeight="1" x14ac:dyDescent="0.35">
      <c r="A360" s="6"/>
    </row>
    <row r="361" spans="1:1" ht="15.75" customHeight="1" x14ac:dyDescent="0.35">
      <c r="A361" s="6"/>
    </row>
    <row r="362" spans="1:1" ht="15.75" customHeight="1" x14ac:dyDescent="0.35">
      <c r="A362" s="6"/>
    </row>
    <row r="363" spans="1:1" ht="15.75" customHeight="1" x14ac:dyDescent="0.35">
      <c r="A363" s="6"/>
    </row>
    <row r="364" spans="1:1" ht="15.75" customHeight="1" x14ac:dyDescent="0.35">
      <c r="A364" s="6"/>
    </row>
    <row r="365" spans="1:1" ht="15.75" customHeight="1" x14ac:dyDescent="0.35">
      <c r="A365" s="6"/>
    </row>
    <row r="366" spans="1:1" ht="15.75" customHeight="1" x14ac:dyDescent="0.35">
      <c r="A366" s="6"/>
    </row>
    <row r="367" spans="1:1" ht="15.75" customHeight="1" x14ac:dyDescent="0.35">
      <c r="A367" s="6"/>
    </row>
    <row r="368" spans="1:1" ht="15.75" customHeight="1" x14ac:dyDescent="0.35">
      <c r="A368" s="6"/>
    </row>
    <row r="369" spans="1:1" ht="15.75" customHeight="1" x14ac:dyDescent="0.35">
      <c r="A369" s="6"/>
    </row>
    <row r="370" spans="1:1" ht="15.75" customHeight="1" x14ac:dyDescent="0.35">
      <c r="A370" s="6"/>
    </row>
    <row r="371" spans="1:1" ht="15.75" customHeight="1" x14ac:dyDescent="0.35">
      <c r="A371" s="6"/>
    </row>
    <row r="372" spans="1:1" ht="15.75" customHeight="1" x14ac:dyDescent="0.35">
      <c r="A372" s="6"/>
    </row>
    <row r="373" spans="1:1" ht="15.75" customHeight="1" x14ac:dyDescent="0.35">
      <c r="A373" s="6"/>
    </row>
    <row r="374" spans="1:1" ht="15.75" customHeight="1" x14ac:dyDescent="0.35">
      <c r="A374" s="6"/>
    </row>
    <row r="375" spans="1:1" ht="15.75" customHeight="1" x14ac:dyDescent="0.35">
      <c r="A375" s="6"/>
    </row>
    <row r="376" spans="1:1" ht="15.75" customHeight="1" x14ac:dyDescent="0.35">
      <c r="A376" s="6"/>
    </row>
    <row r="377" spans="1:1" ht="15.75" customHeight="1" x14ac:dyDescent="0.35">
      <c r="A377" s="6"/>
    </row>
    <row r="378" spans="1:1" ht="15.75" customHeight="1" x14ac:dyDescent="0.35">
      <c r="A378" s="6"/>
    </row>
    <row r="379" spans="1:1" ht="15.75" customHeight="1" x14ac:dyDescent="0.35">
      <c r="A379" s="6"/>
    </row>
    <row r="380" spans="1:1" ht="15.75" customHeight="1" x14ac:dyDescent="0.35">
      <c r="A380" s="6"/>
    </row>
    <row r="381" spans="1:1" ht="15.75" customHeight="1" x14ac:dyDescent="0.35">
      <c r="A381" s="6"/>
    </row>
    <row r="382" spans="1:1" ht="15.75" customHeight="1" x14ac:dyDescent="0.35">
      <c r="A382" s="6"/>
    </row>
    <row r="383" spans="1:1" ht="15.75" customHeight="1" x14ac:dyDescent="0.35">
      <c r="A383" s="6"/>
    </row>
    <row r="384" spans="1:1" ht="15.75" customHeight="1" x14ac:dyDescent="0.35">
      <c r="A384" s="6"/>
    </row>
    <row r="385" spans="1:1" ht="15.75" customHeight="1" x14ac:dyDescent="0.35">
      <c r="A385" s="6"/>
    </row>
    <row r="386" spans="1:1" ht="15.75" customHeight="1" x14ac:dyDescent="0.35">
      <c r="A386" s="6"/>
    </row>
    <row r="387" spans="1:1" ht="15.75" customHeight="1" x14ac:dyDescent="0.35">
      <c r="A387" s="6"/>
    </row>
    <row r="388" spans="1:1" ht="15.75" customHeight="1" x14ac:dyDescent="0.35">
      <c r="A388" s="6"/>
    </row>
    <row r="389" spans="1:1" ht="15.75" customHeight="1" x14ac:dyDescent="0.35">
      <c r="A389" s="6"/>
    </row>
    <row r="390" spans="1:1" ht="15.75" customHeight="1" x14ac:dyDescent="0.35">
      <c r="A390" s="6"/>
    </row>
    <row r="391" spans="1:1" ht="15.75" customHeight="1" x14ac:dyDescent="0.35">
      <c r="A391" s="6"/>
    </row>
    <row r="392" spans="1:1" ht="15.75" customHeight="1" x14ac:dyDescent="0.35">
      <c r="A392" s="6"/>
    </row>
    <row r="393" spans="1:1" ht="15.75" customHeight="1" x14ac:dyDescent="0.35">
      <c r="A393" s="6"/>
    </row>
    <row r="394" spans="1:1" ht="15.75" customHeight="1" x14ac:dyDescent="0.35">
      <c r="A394" s="6"/>
    </row>
    <row r="395" spans="1:1" ht="15.75" customHeight="1" x14ac:dyDescent="0.35">
      <c r="A395" s="6"/>
    </row>
    <row r="396" spans="1:1" ht="15.75" customHeight="1" x14ac:dyDescent="0.35">
      <c r="A396" s="6"/>
    </row>
    <row r="397" spans="1:1" ht="15.75" customHeight="1" x14ac:dyDescent="0.35">
      <c r="A397" s="6"/>
    </row>
    <row r="398" spans="1:1" ht="15.75" customHeight="1" x14ac:dyDescent="0.35">
      <c r="A398" s="6"/>
    </row>
    <row r="399" spans="1:1" ht="15.75" customHeight="1" x14ac:dyDescent="0.35">
      <c r="A399" s="6"/>
    </row>
    <row r="400" spans="1:1" ht="15.75" customHeight="1" x14ac:dyDescent="0.35">
      <c r="A400" s="6"/>
    </row>
    <row r="401" spans="1:1" ht="15.75" customHeight="1" x14ac:dyDescent="0.35">
      <c r="A401" s="6"/>
    </row>
    <row r="402" spans="1:1" ht="15.75" customHeight="1" x14ac:dyDescent="0.35">
      <c r="A402" s="6"/>
    </row>
    <row r="403" spans="1:1" ht="15.75" customHeight="1" x14ac:dyDescent="0.35">
      <c r="A403" s="6"/>
    </row>
    <row r="404" spans="1:1" ht="15.75" customHeight="1" x14ac:dyDescent="0.35">
      <c r="A404" s="6"/>
    </row>
    <row r="405" spans="1:1" ht="15.75" customHeight="1" x14ac:dyDescent="0.35">
      <c r="A405" s="6"/>
    </row>
    <row r="406" spans="1:1" ht="15.75" customHeight="1" x14ac:dyDescent="0.35">
      <c r="A406" s="6"/>
    </row>
    <row r="407" spans="1:1" ht="15.75" customHeight="1" x14ac:dyDescent="0.35">
      <c r="A407" s="6"/>
    </row>
    <row r="408" spans="1:1" ht="15.75" customHeight="1" x14ac:dyDescent="0.35">
      <c r="A408" s="6"/>
    </row>
    <row r="409" spans="1:1" ht="15.75" customHeight="1" x14ac:dyDescent="0.35">
      <c r="A409" s="6"/>
    </row>
    <row r="410" spans="1:1" ht="15.75" customHeight="1" x14ac:dyDescent="0.35">
      <c r="A410" s="6"/>
    </row>
    <row r="411" spans="1:1" ht="15.75" customHeight="1" x14ac:dyDescent="0.35">
      <c r="A411" s="6"/>
    </row>
    <row r="412" spans="1:1" ht="15.75" customHeight="1" x14ac:dyDescent="0.35">
      <c r="A412" s="6"/>
    </row>
    <row r="413" spans="1:1" ht="15.75" customHeight="1" x14ac:dyDescent="0.35">
      <c r="A413" s="6"/>
    </row>
    <row r="414" spans="1:1" ht="15.75" customHeight="1" x14ac:dyDescent="0.35">
      <c r="A414" s="6"/>
    </row>
    <row r="415" spans="1:1" ht="15.75" customHeight="1" x14ac:dyDescent="0.35">
      <c r="A415" s="6"/>
    </row>
    <row r="416" spans="1:1" ht="15.75" customHeight="1" x14ac:dyDescent="0.35">
      <c r="A416" s="6"/>
    </row>
    <row r="417" spans="1:1" ht="15.75" customHeight="1" x14ac:dyDescent="0.35">
      <c r="A417" s="6"/>
    </row>
    <row r="418" spans="1:1" ht="15.75" customHeight="1" x14ac:dyDescent="0.35">
      <c r="A418" s="6"/>
    </row>
    <row r="419" spans="1:1" ht="15.75" customHeight="1" x14ac:dyDescent="0.35">
      <c r="A419" s="6"/>
    </row>
    <row r="420" spans="1:1" ht="15.75" customHeight="1" x14ac:dyDescent="0.35">
      <c r="A420" s="6"/>
    </row>
    <row r="421" spans="1:1" ht="15.75" customHeight="1" x14ac:dyDescent="0.35">
      <c r="A421" s="6"/>
    </row>
    <row r="422" spans="1:1" ht="15.75" customHeight="1" x14ac:dyDescent="0.35">
      <c r="A422" s="6"/>
    </row>
    <row r="423" spans="1:1" ht="15.75" customHeight="1" x14ac:dyDescent="0.35">
      <c r="A423" s="6"/>
    </row>
    <row r="424" spans="1:1" ht="15.75" customHeight="1" x14ac:dyDescent="0.35">
      <c r="A424" s="6"/>
    </row>
    <row r="425" spans="1:1" ht="15.75" customHeight="1" x14ac:dyDescent="0.35">
      <c r="A425" s="6"/>
    </row>
    <row r="426" spans="1:1" ht="15.75" customHeight="1" x14ac:dyDescent="0.35">
      <c r="A426" s="6"/>
    </row>
    <row r="427" spans="1:1" ht="15.75" customHeight="1" x14ac:dyDescent="0.35">
      <c r="A427" s="6"/>
    </row>
    <row r="428" spans="1:1" ht="15.75" customHeight="1" x14ac:dyDescent="0.35">
      <c r="A428" s="6"/>
    </row>
    <row r="429" spans="1:1" ht="15.75" customHeight="1" x14ac:dyDescent="0.35">
      <c r="A429" s="6"/>
    </row>
    <row r="430" spans="1:1" ht="15.75" customHeight="1" x14ac:dyDescent="0.35">
      <c r="A430" s="6"/>
    </row>
    <row r="431" spans="1:1" ht="15.75" customHeight="1" x14ac:dyDescent="0.35">
      <c r="A431" s="6"/>
    </row>
    <row r="432" spans="1:1" ht="15.75" customHeight="1" x14ac:dyDescent="0.35">
      <c r="A432" s="6"/>
    </row>
    <row r="433" spans="1:1" ht="15.75" customHeight="1" x14ac:dyDescent="0.35">
      <c r="A433" s="6"/>
    </row>
    <row r="434" spans="1:1" ht="15.75" customHeight="1" x14ac:dyDescent="0.35">
      <c r="A434" s="6"/>
    </row>
    <row r="435" spans="1:1" ht="15.75" customHeight="1" x14ac:dyDescent="0.35">
      <c r="A435" s="6"/>
    </row>
    <row r="436" spans="1:1" ht="15.75" customHeight="1" x14ac:dyDescent="0.35">
      <c r="A436" s="6"/>
    </row>
    <row r="437" spans="1:1" ht="15.75" customHeight="1" x14ac:dyDescent="0.35">
      <c r="A437" s="6"/>
    </row>
    <row r="438" spans="1:1" ht="15.75" customHeight="1" x14ac:dyDescent="0.35">
      <c r="A438" s="6"/>
    </row>
    <row r="439" spans="1:1" ht="15.75" customHeight="1" x14ac:dyDescent="0.35">
      <c r="A439" s="6"/>
    </row>
    <row r="440" spans="1:1" ht="15.75" customHeight="1" x14ac:dyDescent="0.35">
      <c r="A440" s="6"/>
    </row>
    <row r="441" spans="1:1" ht="15.75" customHeight="1" x14ac:dyDescent="0.35">
      <c r="A441" s="6"/>
    </row>
    <row r="442" spans="1:1" ht="15.75" customHeight="1" x14ac:dyDescent="0.35">
      <c r="A442" s="6"/>
    </row>
    <row r="443" spans="1:1" ht="15.75" customHeight="1" x14ac:dyDescent="0.35">
      <c r="A443" s="6"/>
    </row>
    <row r="444" spans="1:1" ht="15.75" customHeight="1" x14ac:dyDescent="0.35">
      <c r="A444" s="6"/>
    </row>
    <row r="445" spans="1:1" ht="15.75" customHeight="1" x14ac:dyDescent="0.35">
      <c r="A445" s="6"/>
    </row>
    <row r="446" spans="1:1" ht="15.75" customHeight="1" x14ac:dyDescent="0.35">
      <c r="A446" s="6"/>
    </row>
    <row r="447" spans="1:1" ht="15.75" customHeight="1" x14ac:dyDescent="0.35">
      <c r="A447" s="6"/>
    </row>
    <row r="448" spans="1:1" ht="15.75" customHeight="1" x14ac:dyDescent="0.35">
      <c r="A448" s="6"/>
    </row>
    <row r="449" spans="1:1" ht="15.75" customHeight="1" x14ac:dyDescent="0.35">
      <c r="A449" s="6"/>
    </row>
    <row r="450" spans="1:1" ht="15.75" customHeight="1" x14ac:dyDescent="0.35">
      <c r="A450" s="6"/>
    </row>
    <row r="451" spans="1:1" ht="15.75" customHeight="1" x14ac:dyDescent="0.35">
      <c r="A451" s="6"/>
    </row>
    <row r="452" spans="1:1" ht="15.75" customHeight="1" x14ac:dyDescent="0.35">
      <c r="A452" s="6"/>
    </row>
    <row r="453" spans="1:1" ht="15.75" customHeight="1" x14ac:dyDescent="0.35">
      <c r="A453" s="6"/>
    </row>
    <row r="454" spans="1:1" ht="15.75" customHeight="1" x14ac:dyDescent="0.35">
      <c r="A454" s="6"/>
    </row>
    <row r="455" spans="1:1" ht="15.75" customHeight="1" x14ac:dyDescent="0.35">
      <c r="A455" s="6"/>
    </row>
    <row r="456" spans="1:1" ht="15.75" customHeight="1" x14ac:dyDescent="0.35">
      <c r="A456" s="6"/>
    </row>
    <row r="457" spans="1:1" ht="15.75" customHeight="1" x14ac:dyDescent="0.35">
      <c r="A457" s="6"/>
    </row>
    <row r="458" spans="1:1" ht="15.75" customHeight="1" x14ac:dyDescent="0.35">
      <c r="A458" s="6"/>
    </row>
    <row r="459" spans="1:1" ht="15.75" customHeight="1" x14ac:dyDescent="0.35">
      <c r="A459" s="6"/>
    </row>
    <row r="460" spans="1:1" ht="15.75" customHeight="1" x14ac:dyDescent="0.35">
      <c r="A460" s="6"/>
    </row>
    <row r="461" spans="1:1" ht="15.75" customHeight="1" x14ac:dyDescent="0.35">
      <c r="A461" s="6"/>
    </row>
    <row r="462" spans="1:1" ht="15.75" customHeight="1" x14ac:dyDescent="0.35">
      <c r="A462" s="6"/>
    </row>
    <row r="463" spans="1:1" ht="15.75" customHeight="1" x14ac:dyDescent="0.35">
      <c r="A463" s="6"/>
    </row>
    <row r="464" spans="1:1" ht="15.75" customHeight="1" x14ac:dyDescent="0.35">
      <c r="A464" s="6"/>
    </row>
    <row r="465" spans="1:1" ht="15.75" customHeight="1" x14ac:dyDescent="0.35">
      <c r="A465" s="6"/>
    </row>
    <row r="466" spans="1:1" ht="15.75" customHeight="1" x14ac:dyDescent="0.35">
      <c r="A466" s="6"/>
    </row>
    <row r="467" spans="1:1" ht="15.75" customHeight="1" x14ac:dyDescent="0.35">
      <c r="A467" s="6"/>
    </row>
    <row r="468" spans="1:1" ht="15.75" customHeight="1" x14ac:dyDescent="0.35">
      <c r="A468" s="6"/>
    </row>
    <row r="469" spans="1:1" ht="15.75" customHeight="1" x14ac:dyDescent="0.35">
      <c r="A469" s="6"/>
    </row>
    <row r="470" spans="1:1" ht="15.75" customHeight="1" x14ac:dyDescent="0.35">
      <c r="A470" s="6"/>
    </row>
    <row r="471" spans="1:1" ht="15.75" customHeight="1" x14ac:dyDescent="0.35">
      <c r="A471" s="6"/>
    </row>
    <row r="472" spans="1:1" ht="15.75" customHeight="1" x14ac:dyDescent="0.35">
      <c r="A472" s="6"/>
    </row>
    <row r="473" spans="1:1" ht="15.75" customHeight="1" x14ac:dyDescent="0.35">
      <c r="A473" s="6"/>
    </row>
    <row r="474" spans="1:1" ht="15.75" customHeight="1" x14ac:dyDescent="0.35">
      <c r="A474" s="6"/>
    </row>
    <row r="475" spans="1:1" ht="15.75" customHeight="1" x14ac:dyDescent="0.35">
      <c r="A475" s="6"/>
    </row>
    <row r="476" spans="1:1" ht="15.75" customHeight="1" x14ac:dyDescent="0.35">
      <c r="A476" s="6"/>
    </row>
    <row r="477" spans="1:1" ht="15.75" customHeight="1" x14ac:dyDescent="0.35">
      <c r="A477" s="6"/>
    </row>
    <row r="478" spans="1:1" ht="15.75" customHeight="1" x14ac:dyDescent="0.35">
      <c r="A478" s="6"/>
    </row>
    <row r="479" spans="1:1" ht="15.75" customHeight="1" x14ac:dyDescent="0.35">
      <c r="A479" s="6"/>
    </row>
    <row r="480" spans="1:1" ht="15.75" customHeight="1" x14ac:dyDescent="0.35">
      <c r="A480" s="6"/>
    </row>
    <row r="481" spans="1:1" ht="15.75" customHeight="1" x14ac:dyDescent="0.35">
      <c r="A481" s="6"/>
    </row>
    <row r="482" spans="1:1" ht="15.75" customHeight="1" x14ac:dyDescent="0.35">
      <c r="A482" s="6"/>
    </row>
    <row r="483" spans="1:1" ht="15.75" customHeight="1" x14ac:dyDescent="0.35">
      <c r="A483" s="6"/>
    </row>
    <row r="484" spans="1:1" ht="15.75" customHeight="1" x14ac:dyDescent="0.35">
      <c r="A484" s="6"/>
    </row>
    <row r="485" spans="1:1" ht="15.75" customHeight="1" x14ac:dyDescent="0.35">
      <c r="A485" s="6"/>
    </row>
    <row r="486" spans="1:1" ht="15.75" customHeight="1" x14ac:dyDescent="0.35">
      <c r="A486" s="6"/>
    </row>
    <row r="487" spans="1:1" ht="15.75" customHeight="1" x14ac:dyDescent="0.35">
      <c r="A487" s="6"/>
    </row>
    <row r="488" spans="1:1" ht="15.75" customHeight="1" x14ac:dyDescent="0.35">
      <c r="A488" s="6"/>
    </row>
    <row r="489" spans="1:1" ht="15.75" customHeight="1" x14ac:dyDescent="0.35">
      <c r="A489" s="6"/>
    </row>
    <row r="490" spans="1:1" ht="15.75" customHeight="1" x14ac:dyDescent="0.35">
      <c r="A490" s="6"/>
    </row>
    <row r="491" spans="1:1" ht="15.75" customHeight="1" x14ac:dyDescent="0.35">
      <c r="A491" s="6"/>
    </row>
    <row r="492" spans="1:1" ht="15.75" customHeight="1" x14ac:dyDescent="0.35">
      <c r="A492" s="6"/>
    </row>
    <row r="493" spans="1:1" ht="15.75" customHeight="1" x14ac:dyDescent="0.35">
      <c r="A493" s="6"/>
    </row>
    <row r="494" spans="1:1" ht="15.75" customHeight="1" x14ac:dyDescent="0.35">
      <c r="A494" s="6"/>
    </row>
    <row r="495" spans="1:1" ht="15.75" customHeight="1" x14ac:dyDescent="0.35">
      <c r="A495" s="6"/>
    </row>
    <row r="496" spans="1:1" ht="15.75" customHeight="1" x14ac:dyDescent="0.35">
      <c r="A496" s="6"/>
    </row>
    <row r="497" spans="1:1" ht="15.75" customHeight="1" x14ac:dyDescent="0.35">
      <c r="A497" s="6"/>
    </row>
    <row r="498" spans="1:1" ht="15.75" customHeight="1" x14ac:dyDescent="0.35">
      <c r="A498" s="6"/>
    </row>
    <row r="499" spans="1:1" ht="15.75" customHeight="1" x14ac:dyDescent="0.35">
      <c r="A499" s="6"/>
    </row>
    <row r="500" spans="1:1" ht="15.75" customHeight="1" x14ac:dyDescent="0.35">
      <c r="A500" s="6"/>
    </row>
    <row r="501" spans="1:1" ht="15.75" customHeight="1" x14ac:dyDescent="0.35">
      <c r="A501" s="6"/>
    </row>
    <row r="502" spans="1:1" ht="15.75" customHeight="1" x14ac:dyDescent="0.35">
      <c r="A502" s="6"/>
    </row>
    <row r="503" spans="1:1" ht="15.75" customHeight="1" x14ac:dyDescent="0.35">
      <c r="A503" s="6"/>
    </row>
    <row r="504" spans="1:1" ht="15.75" customHeight="1" x14ac:dyDescent="0.35">
      <c r="A504" s="6"/>
    </row>
    <row r="505" spans="1:1" ht="15.75" customHeight="1" x14ac:dyDescent="0.35">
      <c r="A505" s="6"/>
    </row>
    <row r="506" spans="1:1" ht="15.75" customHeight="1" x14ac:dyDescent="0.35">
      <c r="A506" s="6"/>
    </row>
    <row r="507" spans="1:1" ht="15.75" customHeight="1" x14ac:dyDescent="0.35">
      <c r="A507" s="6"/>
    </row>
    <row r="508" spans="1:1" ht="15.75" customHeight="1" x14ac:dyDescent="0.35">
      <c r="A508" s="6"/>
    </row>
    <row r="509" spans="1:1" ht="15.75" customHeight="1" x14ac:dyDescent="0.35">
      <c r="A509" s="6"/>
    </row>
    <row r="510" spans="1:1" ht="15.75" customHeight="1" x14ac:dyDescent="0.35">
      <c r="A510" s="6"/>
    </row>
    <row r="511" spans="1:1" ht="15.75" customHeight="1" x14ac:dyDescent="0.35">
      <c r="A511" s="6"/>
    </row>
    <row r="512" spans="1:1" ht="15.75" customHeight="1" x14ac:dyDescent="0.35">
      <c r="A512" s="6"/>
    </row>
    <row r="513" spans="1:1" ht="15.75" customHeight="1" x14ac:dyDescent="0.35">
      <c r="A513" s="6"/>
    </row>
    <row r="514" spans="1:1" ht="15.75" customHeight="1" x14ac:dyDescent="0.35">
      <c r="A514" s="6"/>
    </row>
    <row r="515" spans="1:1" ht="15.75" customHeight="1" x14ac:dyDescent="0.35">
      <c r="A515" s="6"/>
    </row>
    <row r="516" spans="1:1" ht="15.75" customHeight="1" x14ac:dyDescent="0.35">
      <c r="A516" s="6"/>
    </row>
    <row r="517" spans="1:1" ht="15.75" customHeight="1" x14ac:dyDescent="0.35">
      <c r="A517" s="6"/>
    </row>
    <row r="518" spans="1:1" ht="15.75" customHeight="1" x14ac:dyDescent="0.35">
      <c r="A518" s="6"/>
    </row>
    <row r="519" spans="1:1" ht="15.75" customHeight="1" x14ac:dyDescent="0.35">
      <c r="A519" s="6"/>
    </row>
    <row r="520" spans="1:1" ht="15.75" customHeight="1" x14ac:dyDescent="0.35">
      <c r="A520" s="6"/>
    </row>
    <row r="521" spans="1:1" ht="15.75" customHeight="1" x14ac:dyDescent="0.35">
      <c r="A521" s="6"/>
    </row>
    <row r="522" spans="1:1" ht="15.75" customHeight="1" x14ac:dyDescent="0.35">
      <c r="A522" s="6"/>
    </row>
    <row r="523" spans="1:1" ht="15.75" customHeight="1" x14ac:dyDescent="0.35">
      <c r="A523" s="6"/>
    </row>
    <row r="524" spans="1:1" ht="15.75" customHeight="1" x14ac:dyDescent="0.35">
      <c r="A524" s="6"/>
    </row>
    <row r="525" spans="1:1" ht="15.75" customHeight="1" x14ac:dyDescent="0.35">
      <c r="A525" s="6"/>
    </row>
    <row r="526" spans="1:1" ht="15.75" customHeight="1" x14ac:dyDescent="0.35">
      <c r="A526" s="6"/>
    </row>
    <row r="527" spans="1:1" ht="15.75" customHeight="1" x14ac:dyDescent="0.35">
      <c r="A527" s="6"/>
    </row>
    <row r="528" spans="1:1" ht="15.75" customHeight="1" x14ac:dyDescent="0.35">
      <c r="A528" s="6"/>
    </row>
    <row r="529" spans="1:1" ht="15.75" customHeight="1" x14ac:dyDescent="0.35">
      <c r="A529" s="6"/>
    </row>
    <row r="530" spans="1:1" ht="15.75" customHeight="1" x14ac:dyDescent="0.35">
      <c r="A530" s="6"/>
    </row>
    <row r="531" spans="1:1" ht="15.75" customHeight="1" x14ac:dyDescent="0.35">
      <c r="A531" s="6"/>
    </row>
    <row r="532" spans="1:1" ht="15.75" customHeight="1" x14ac:dyDescent="0.35">
      <c r="A532" s="6"/>
    </row>
    <row r="533" spans="1:1" ht="15.75" customHeight="1" x14ac:dyDescent="0.35">
      <c r="A533" s="6"/>
    </row>
    <row r="534" spans="1:1" ht="15.75" customHeight="1" x14ac:dyDescent="0.35">
      <c r="A534" s="6"/>
    </row>
    <row r="535" spans="1:1" ht="15.75" customHeight="1" x14ac:dyDescent="0.35">
      <c r="A535" s="6"/>
    </row>
    <row r="536" spans="1:1" ht="15.75" customHeight="1" x14ac:dyDescent="0.35">
      <c r="A536" s="6"/>
    </row>
    <row r="537" spans="1:1" ht="15.75" customHeight="1" x14ac:dyDescent="0.35">
      <c r="A537" s="6"/>
    </row>
    <row r="538" spans="1:1" ht="15.75" customHeight="1" x14ac:dyDescent="0.35">
      <c r="A538" s="6"/>
    </row>
    <row r="539" spans="1:1" ht="15.75" customHeight="1" x14ac:dyDescent="0.35">
      <c r="A539" s="6"/>
    </row>
    <row r="540" spans="1:1" ht="15.75" customHeight="1" x14ac:dyDescent="0.35">
      <c r="A540" s="6"/>
    </row>
    <row r="541" spans="1:1" ht="15.75" customHeight="1" x14ac:dyDescent="0.35">
      <c r="A541" s="6"/>
    </row>
    <row r="542" spans="1:1" ht="15.75" customHeight="1" x14ac:dyDescent="0.35">
      <c r="A542" s="6"/>
    </row>
    <row r="543" spans="1:1" ht="15.75" customHeight="1" x14ac:dyDescent="0.35">
      <c r="A543" s="6"/>
    </row>
    <row r="544" spans="1:1" ht="15.75" customHeight="1" x14ac:dyDescent="0.35">
      <c r="A544" s="6"/>
    </row>
    <row r="545" spans="1:1" ht="15.75" customHeight="1" x14ac:dyDescent="0.35">
      <c r="A545" s="6"/>
    </row>
    <row r="546" spans="1:1" ht="15.75" customHeight="1" x14ac:dyDescent="0.35">
      <c r="A546" s="6"/>
    </row>
    <row r="547" spans="1:1" ht="15.75" customHeight="1" x14ac:dyDescent="0.35">
      <c r="A547" s="6"/>
    </row>
    <row r="548" spans="1:1" ht="15.75" customHeight="1" x14ac:dyDescent="0.35">
      <c r="A548" s="6"/>
    </row>
    <row r="549" spans="1:1" ht="15.75" customHeight="1" x14ac:dyDescent="0.35">
      <c r="A549" s="6"/>
    </row>
    <row r="550" spans="1:1" ht="15.75" customHeight="1" x14ac:dyDescent="0.35">
      <c r="A550" s="6"/>
    </row>
    <row r="551" spans="1:1" ht="15.75" customHeight="1" x14ac:dyDescent="0.35">
      <c r="A551" s="6"/>
    </row>
    <row r="552" spans="1:1" ht="15.75" customHeight="1" x14ac:dyDescent="0.35">
      <c r="A552" s="6"/>
    </row>
    <row r="553" spans="1:1" ht="15.75" customHeight="1" x14ac:dyDescent="0.35">
      <c r="A553" s="6"/>
    </row>
    <row r="554" spans="1:1" ht="15.75" customHeight="1" x14ac:dyDescent="0.35">
      <c r="A554" s="6"/>
    </row>
    <row r="555" spans="1:1" ht="15.75" customHeight="1" x14ac:dyDescent="0.35">
      <c r="A555" s="6"/>
    </row>
    <row r="556" spans="1:1" ht="15.75" customHeight="1" x14ac:dyDescent="0.35">
      <c r="A556" s="6"/>
    </row>
    <row r="557" spans="1:1" ht="15.75" customHeight="1" x14ac:dyDescent="0.35">
      <c r="A557" s="6"/>
    </row>
    <row r="558" spans="1:1" ht="15.75" customHeight="1" x14ac:dyDescent="0.35">
      <c r="A558" s="6"/>
    </row>
    <row r="559" spans="1:1" ht="15.75" customHeight="1" x14ac:dyDescent="0.35">
      <c r="A559" s="6"/>
    </row>
    <row r="560" spans="1:1" ht="15.75" customHeight="1" x14ac:dyDescent="0.35">
      <c r="A560" s="6"/>
    </row>
    <row r="561" spans="1:1" ht="15.75" customHeight="1" x14ac:dyDescent="0.35">
      <c r="A561" s="6"/>
    </row>
    <row r="562" spans="1:1" ht="15.75" customHeight="1" x14ac:dyDescent="0.35">
      <c r="A562" s="6"/>
    </row>
    <row r="563" spans="1:1" ht="15.75" customHeight="1" x14ac:dyDescent="0.35">
      <c r="A563" s="6"/>
    </row>
    <row r="564" spans="1:1" ht="15.75" customHeight="1" x14ac:dyDescent="0.35">
      <c r="A564" s="6"/>
    </row>
    <row r="565" spans="1:1" ht="15.75" customHeight="1" x14ac:dyDescent="0.35">
      <c r="A565" s="6"/>
    </row>
    <row r="566" spans="1:1" ht="15.75" customHeight="1" x14ac:dyDescent="0.35">
      <c r="A566" s="6"/>
    </row>
    <row r="567" spans="1:1" ht="15.75" customHeight="1" x14ac:dyDescent="0.35">
      <c r="A567" s="6"/>
    </row>
    <row r="568" spans="1:1" ht="15.75" customHeight="1" x14ac:dyDescent="0.35">
      <c r="A568" s="6"/>
    </row>
    <row r="569" spans="1:1" ht="15.75" customHeight="1" x14ac:dyDescent="0.35">
      <c r="A569" s="6"/>
    </row>
    <row r="570" spans="1:1" ht="15.75" customHeight="1" x14ac:dyDescent="0.35">
      <c r="A570" s="6"/>
    </row>
    <row r="571" spans="1:1" ht="15.75" customHeight="1" x14ac:dyDescent="0.35">
      <c r="A571" s="6"/>
    </row>
    <row r="572" spans="1:1" ht="15.75" customHeight="1" x14ac:dyDescent="0.35">
      <c r="A572" s="6"/>
    </row>
    <row r="573" spans="1:1" ht="15.75" customHeight="1" x14ac:dyDescent="0.35">
      <c r="A573" s="6"/>
    </row>
    <row r="574" spans="1:1" ht="15.75" customHeight="1" x14ac:dyDescent="0.35">
      <c r="A574" s="6"/>
    </row>
    <row r="575" spans="1:1" ht="15.75" customHeight="1" x14ac:dyDescent="0.35">
      <c r="A575" s="6"/>
    </row>
    <row r="576" spans="1:1" ht="15.75" customHeight="1" x14ac:dyDescent="0.35">
      <c r="A576" s="6"/>
    </row>
    <row r="577" spans="1:1" ht="15.75" customHeight="1" x14ac:dyDescent="0.35">
      <c r="A577" s="6"/>
    </row>
    <row r="578" spans="1:1" ht="15.75" customHeight="1" x14ac:dyDescent="0.35">
      <c r="A578" s="6"/>
    </row>
    <row r="579" spans="1:1" ht="15.75" customHeight="1" x14ac:dyDescent="0.35">
      <c r="A579" s="6"/>
    </row>
    <row r="580" spans="1:1" ht="15.75" customHeight="1" x14ac:dyDescent="0.35">
      <c r="A580" s="6"/>
    </row>
    <row r="581" spans="1:1" ht="15.75" customHeight="1" x14ac:dyDescent="0.35">
      <c r="A581" s="6"/>
    </row>
    <row r="582" spans="1:1" ht="15.75" customHeight="1" x14ac:dyDescent="0.35">
      <c r="A582" s="6"/>
    </row>
    <row r="583" spans="1:1" ht="15.75" customHeight="1" x14ac:dyDescent="0.35">
      <c r="A583" s="6"/>
    </row>
    <row r="584" spans="1:1" ht="15.75" customHeight="1" x14ac:dyDescent="0.35">
      <c r="A584" s="6"/>
    </row>
    <row r="585" spans="1:1" ht="15.75" customHeight="1" x14ac:dyDescent="0.35">
      <c r="A585" s="6"/>
    </row>
    <row r="586" spans="1:1" ht="15.75" customHeight="1" x14ac:dyDescent="0.35">
      <c r="A586" s="6"/>
    </row>
    <row r="587" spans="1:1" ht="15.75" customHeight="1" x14ac:dyDescent="0.35">
      <c r="A587" s="6"/>
    </row>
    <row r="588" spans="1:1" ht="15.75" customHeight="1" x14ac:dyDescent="0.35">
      <c r="A588" s="6"/>
    </row>
    <row r="589" spans="1:1" ht="15.75" customHeight="1" x14ac:dyDescent="0.35">
      <c r="A589" s="6"/>
    </row>
    <row r="590" spans="1:1" ht="15.75" customHeight="1" x14ac:dyDescent="0.35">
      <c r="A590" s="6"/>
    </row>
    <row r="591" spans="1:1" ht="15.75" customHeight="1" x14ac:dyDescent="0.35">
      <c r="A591" s="6"/>
    </row>
    <row r="592" spans="1:1" ht="15.75" customHeight="1" x14ac:dyDescent="0.35">
      <c r="A592" s="6"/>
    </row>
    <row r="593" spans="1:1" ht="15.75" customHeight="1" x14ac:dyDescent="0.35">
      <c r="A593" s="6"/>
    </row>
    <row r="594" spans="1:1" ht="15.75" customHeight="1" x14ac:dyDescent="0.35">
      <c r="A594" s="6"/>
    </row>
    <row r="595" spans="1:1" ht="15.75" customHeight="1" x14ac:dyDescent="0.35">
      <c r="A595" s="6"/>
    </row>
    <row r="596" spans="1:1" ht="15.75" customHeight="1" x14ac:dyDescent="0.35">
      <c r="A596" s="6"/>
    </row>
    <row r="597" spans="1:1" ht="15.75" customHeight="1" x14ac:dyDescent="0.35">
      <c r="A597" s="6"/>
    </row>
    <row r="598" spans="1:1" ht="15.75" customHeight="1" x14ac:dyDescent="0.35">
      <c r="A598" s="6"/>
    </row>
    <row r="599" spans="1:1" ht="15.75" customHeight="1" x14ac:dyDescent="0.35">
      <c r="A599" s="6"/>
    </row>
    <row r="600" spans="1:1" ht="15.75" customHeight="1" x14ac:dyDescent="0.35">
      <c r="A600" s="6"/>
    </row>
    <row r="601" spans="1:1" ht="15.75" customHeight="1" x14ac:dyDescent="0.35">
      <c r="A601" s="6"/>
    </row>
    <row r="602" spans="1:1" ht="15.75" customHeight="1" x14ac:dyDescent="0.35">
      <c r="A602" s="6"/>
    </row>
    <row r="603" spans="1:1" ht="15.75" customHeight="1" x14ac:dyDescent="0.35">
      <c r="A603" s="6"/>
    </row>
    <row r="604" spans="1:1" ht="15.75" customHeight="1" x14ac:dyDescent="0.35">
      <c r="A604" s="6"/>
    </row>
    <row r="605" spans="1:1" ht="15.75" customHeight="1" x14ac:dyDescent="0.35">
      <c r="A605" s="6"/>
    </row>
    <row r="606" spans="1:1" ht="15.75" customHeight="1" x14ac:dyDescent="0.35">
      <c r="A606" s="6"/>
    </row>
    <row r="607" spans="1:1" ht="15.75" customHeight="1" x14ac:dyDescent="0.35">
      <c r="A607" s="6"/>
    </row>
    <row r="608" spans="1:1" ht="15.75" customHeight="1" x14ac:dyDescent="0.35">
      <c r="A608" s="6"/>
    </row>
    <row r="609" spans="1:1" ht="15.75" customHeight="1" x14ac:dyDescent="0.35">
      <c r="A609" s="6"/>
    </row>
    <row r="610" spans="1:1" ht="15.75" customHeight="1" x14ac:dyDescent="0.35">
      <c r="A610" s="6"/>
    </row>
    <row r="611" spans="1:1" ht="15.75" customHeight="1" x14ac:dyDescent="0.35">
      <c r="A611" s="6"/>
    </row>
    <row r="612" spans="1:1" ht="15.75" customHeight="1" x14ac:dyDescent="0.35">
      <c r="A612" s="6"/>
    </row>
    <row r="613" spans="1:1" ht="15.75" customHeight="1" x14ac:dyDescent="0.35">
      <c r="A613" s="6"/>
    </row>
    <row r="614" spans="1:1" ht="15.75" customHeight="1" x14ac:dyDescent="0.35">
      <c r="A614" s="6"/>
    </row>
    <row r="615" spans="1:1" ht="15.75" customHeight="1" x14ac:dyDescent="0.35">
      <c r="A615" s="6"/>
    </row>
    <row r="616" spans="1:1" ht="15.75" customHeight="1" x14ac:dyDescent="0.35">
      <c r="A616" s="6"/>
    </row>
    <row r="617" spans="1:1" ht="15.75" customHeight="1" x14ac:dyDescent="0.35">
      <c r="A617" s="6"/>
    </row>
    <row r="618" spans="1:1" ht="15.75" customHeight="1" x14ac:dyDescent="0.35">
      <c r="A618" s="6"/>
    </row>
    <row r="619" spans="1:1" ht="15.75" customHeight="1" x14ac:dyDescent="0.35">
      <c r="A619" s="6"/>
    </row>
    <row r="620" spans="1:1" ht="15.75" customHeight="1" x14ac:dyDescent="0.35">
      <c r="A620" s="6"/>
    </row>
    <row r="621" spans="1:1" ht="15.75" customHeight="1" x14ac:dyDescent="0.35">
      <c r="A621" s="6"/>
    </row>
    <row r="622" spans="1:1" ht="15.75" customHeight="1" x14ac:dyDescent="0.35">
      <c r="A622" s="6"/>
    </row>
    <row r="623" spans="1:1" ht="15.75" customHeight="1" x14ac:dyDescent="0.35">
      <c r="A623" s="6"/>
    </row>
    <row r="624" spans="1:1" ht="15.75" customHeight="1" x14ac:dyDescent="0.35">
      <c r="A624" s="6"/>
    </row>
    <row r="625" spans="1:1" ht="15.75" customHeight="1" x14ac:dyDescent="0.35">
      <c r="A625" s="6"/>
    </row>
    <row r="626" spans="1:1" ht="15.75" customHeight="1" x14ac:dyDescent="0.35">
      <c r="A626" s="6"/>
    </row>
    <row r="627" spans="1:1" ht="15.75" customHeight="1" x14ac:dyDescent="0.35">
      <c r="A627" s="6"/>
    </row>
    <row r="628" spans="1:1" ht="15.75" customHeight="1" x14ac:dyDescent="0.35">
      <c r="A628" s="6"/>
    </row>
    <row r="629" spans="1:1" ht="15.75" customHeight="1" x14ac:dyDescent="0.35">
      <c r="A629" s="6"/>
    </row>
    <row r="630" spans="1:1" ht="15.75" customHeight="1" x14ac:dyDescent="0.35">
      <c r="A630" s="6"/>
    </row>
    <row r="631" spans="1:1" ht="15.75" customHeight="1" x14ac:dyDescent="0.35">
      <c r="A631" s="6"/>
    </row>
    <row r="632" spans="1:1" ht="15.75" customHeight="1" x14ac:dyDescent="0.35">
      <c r="A632" s="6"/>
    </row>
    <row r="633" spans="1:1" ht="15.75" customHeight="1" x14ac:dyDescent="0.35">
      <c r="A633" s="6"/>
    </row>
    <row r="634" spans="1:1" ht="15.75" customHeight="1" x14ac:dyDescent="0.35">
      <c r="A634" s="6"/>
    </row>
    <row r="635" spans="1:1" ht="15.75" customHeight="1" x14ac:dyDescent="0.35">
      <c r="A635" s="6"/>
    </row>
    <row r="636" spans="1:1" ht="15.75" customHeight="1" x14ac:dyDescent="0.35">
      <c r="A636" s="6"/>
    </row>
    <row r="637" spans="1:1" ht="15.75" customHeight="1" x14ac:dyDescent="0.35">
      <c r="A637" s="6"/>
    </row>
    <row r="638" spans="1:1" ht="15.75" customHeight="1" x14ac:dyDescent="0.35">
      <c r="A638" s="6"/>
    </row>
    <row r="639" spans="1:1" ht="15.75" customHeight="1" x14ac:dyDescent="0.35">
      <c r="A639" s="6"/>
    </row>
    <row r="640" spans="1:1" ht="15.75" customHeight="1" x14ac:dyDescent="0.35">
      <c r="A640" s="6"/>
    </row>
    <row r="641" spans="1:1" ht="15.75" customHeight="1" x14ac:dyDescent="0.35">
      <c r="A641" s="6"/>
    </row>
    <row r="642" spans="1:1" ht="15.75" customHeight="1" x14ac:dyDescent="0.35">
      <c r="A642" s="6"/>
    </row>
    <row r="643" spans="1:1" ht="15.75" customHeight="1" x14ac:dyDescent="0.35">
      <c r="A643" s="6"/>
    </row>
    <row r="644" spans="1:1" ht="15.75" customHeight="1" x14ac:dyDescent="0.35">
      <c r="A644" s="6"/>
    </row>
    <row r="645" spans="1:1" ht="15.75" customHeight="1" x14ac:dyDescent="0.35">
      <c r="A645" s="6"/>
    </row>
    <row r="646" spans="1:1" ht="15.75" customHeight="1" x14ac:dyDescent="0.35">
      <c r="A646" s="6"/>
    </row>
    <row r="647" spans="1:1" ht="15.75" customHeight="1" x14ac:dyDescent="0.35">
      <c r="A647" s="6"/>
    </row>
    <row r="648" spans="1:1" ht="15.75" customHeight="1" x14ac:dyDescent="0.35">
      <c r="A648" s="6"/>
    </row>
    <row r="649" spans="1:1" ht="15.75" customHeight="1" x14ac:dyDescent="0.35">
      <c r="A649" s="6"/>
    </row>
    <row r="650" spans="1:1" ht="15.75" customHeight="1" x14ac:dyDescent="0.35">
      <c r="A650" s="6"/>
    </row>
    <row r="651" spans="1:1" ht="15.75" customHeight="1" x14ac:dyDescent="0.35">
      <c r="A651" s="6"/>
    </row>
    <row r="652" spans="1:1" ht="15.75" customHeight="1" x14ac:dyDescent="0.35">
      <c r="A652" s="6"/>
    </row>
    <row r="653" spans="1:1" ht="15.75" customHeight="1" x14ac:dyDescent="0.35">
      <c r="A653" s="6"/>
    </row>
    <row r="654" spans="1:1" ht="15.75" customHeight="1" x14ac:dyDescent="0.35">
      <c r="A654" s="6"/>
    </row>
    <row r="655" spans="1:1" ht="15.75" customHeight="1" x14ac:dyDescent="0.35">
      <c r="A655" s="6"/>
    </row>
    <row r="656" spans="1:1" ht="15.75" customHeight="1" x14ac:dyDescent="0.35">
      <c r="A656" s="6"/>
    </row>
    <row r="657" spans="1:1" ht="15.75" customHeight="1" x14ac:dyDescent="0.35">
      <c r="A657" s="6"/>
    </row>
    <row r="658" spans="1:1" ht="15.75" customHeight="1" x14ac:dyDescent="0.35">
      <c r="A658" s="6"/>
    </row>
    <row r="659" spans="1:1" ht="15.75" customHeight="1" x14ac:dyDescent="0.35">
      <c r="A659" s="6"/>
    </row>
    <row r="660" spans="1:1" ht="15.75" customHeight="1" x14ac:dyDescent="0.35">
      <c r="A660" s="6"/>
    </row>
    <row r="661" spans="1:1" ht="15.75" customHeight="1" x14ac:dyDescent="0.35">
      <c r="A661" s="6"/>
    </row>
    <row r="662" spans="1:1" ht="15.75" customHeight="1" x14ac:dyDescent="0.35">
      <c r="A662" s="6"/>
    </row>
    <row r="663" spans="1:1" ht="15.75" customHeight="1" x14ac:dyDescent="0.35">
      <c r="A663" s="6"/>
    </row>
    <row r="664" spans="1:1" ht="15.75" customHeight="1" x14ac:dyDescent="0.35">
      <c r="A664" s="6"/>
    </row>
    <row r="665" spans="1:1" ht="15.75" customHeight="1" x14ac:dyDescent="0.35">
      <c r="A665" s="6"/>
    </row>
    <row r="666" spans="1:1" ht="15.75" customHeight="1" x14ac:dyDescent="0.35">
      <c r="A666" s="6"/>
    </row>
    <row r="667" spans="1:1" ht="15.75" customHeight="1" x14ac:dyDescent="0.35">
      <c r="A667" s="6"/>
    </row>
    <row r="668" spans="1:1" ht="15.75" customHeight="1" x14ac:dyDescent="0.35">
      <c r="A668" s="6"/>
    </row>
    <row r="669" spans="1:1" ht="15.75" customHeight="1" x14ac:dyDescent="0.35">
      <c r="A669" s="6"/>
    </row>
    <row r="670" spans="1:1" ht="15.75" customHeight="1" x14ac:dyDescent="0.35">
      <c r="A670" s="6"/>
    </row>
    <row r="671" spans="1:1" ht="15.75" customHeight="1" x14ac:dyDescent="0.35">
      <c r="A671" s="6"/>
    </row>
    <row r="672" spans="1:1" ht="15.75" customHeight="1" x14ac:dyDescent="0.35">
      <c r="A672" s="6"/>
    </row>
    <row r="673" spans="1:1" ht="15.75" customHeight="1" x14ac:dyDescent="0.35">
      <c r="A673" s="6"/>
    </row>
    <row r="674" spans="1:1" ht="15.75" customHeight="1" x14ac:dyDescent="0.35">
      <c r="A674" s="6"/>
    </row>
    <row r="675" spans="1:1" ht="15.75" customHeight="1" x14ac:dyDescent="0.35">
      <c r="A675" s="6"/>
    </row>
    <row r="676" spans="1:1" ht="15.75" customHeight="1" x14ac:dyDescent="0.35">
      <c r="A676" s="6"/>
    </row>
    <row r="677" spans="1:1" ht="15.75" customHeight="1" x14ac:dyDescent="0.35">
      <c r="A677" s="6"/>
    </row>
    <row r="678" spans="1:1" ht="15.75" customHeight="1" x14ac:dyDescent="0.35">
      <c r="A678" s="6"/>
    </row>
    <row r="679" spans="1:1" ht="15.75" customHeight="1" x14ac:dyDescent="0.35">
      <c r="A679" s="6"/>
    </row>
    <row r="680" spans="1:1" ht="15.75" customHeight="1" x14ac:dyDescent="0.35">
      <c r="A680" s="6"/>
    </row>
    <row r="681" spans="1:1" ht="15.75" customHeight="1" x14ac:dyDescent="0.35">
      <c r="A681" s="6"/>
    </row>
    <row r="682" spans="1:1" ht="15.75" customHeight="1" x14ac:dyDescent="0.35">
      <c r="A682" s="6"/>
    </row>
    <row r="683" spans="1:1" ht="15.75" customHeight="1" x14ac:dyDescent="0.35">
      <c r="A683" s="6"/>
    </row>
    <row r="684" spans="1:1" ht="15.75" customHeight="1" x14ac:dyDescent="0.35">
      <c r="A684" s="6"/>
    </row>
    <row r="685" spans="1:1" ht="15.75" customHeight="1" x14ac:dyDescent="0.35">
      <c r="A685" s="6"/>
    </row>
    <row r="686" spans="1:1" ht="15.75" customHeight="1" x14ac:dyDescent="0.35">
      <c r="A686" s="6"/>
    </row>
    <row r="687" spans="1:1" ht="15.75" customHeight="1" x14ac:dyDescent="0.35">
      <c r="A687" s="6"/>
    </row>
    <row r="688" spans="1:1" ht="15.75" customHeight="1" x14ac:dyDescent="0.35">
      <c r="A688" s="6"/>
    </row>
    <row r="689" spans="1:1" ht="15.75" customHeight="1" x14ac:dyDescent="0.35">
      <c r="A689" s="6"/>
    </row>
    <row r="690" spans="1:1" ht="15.75" customHeight="1" x14ac:dyDescent="0.35">
      <c r="A690" s="6"/>
    </row>
    <row r="691" spans="1:1" ht="15.75" customHeight="1" x14ac:dyDescent="0.35">
      <c r="A691" s="6"/>
    </row>
    <row r="692" spans="1:1" ht="15.75" customHeight="1" x14ac:dyDescent="0.35">
      <c r="A692" s="6"/>
    </row>
    <row r="693" spans="1:1" ht="15.75" customHeight="1" x14ac:dyDescent="0.35">
      <c r="A693" s="6"/>
    </row>
    <row r="694" spans="1:1" ht="15.75" customHeight="1" x14ac:dyDescent="0.35">
      <c r="A694" s="6"/>
    </row>
    <row r="695" spans="1:1" ht="15.75" customHeight="1" x14ac:dyDescent="0.35">
      <c r="A695" s="6"/>
    </row>
    <row r="696" spans="1:1" ht="15.75" customHeight="1" x14ac:dyDescent="0.35">
      <c r="A696" s="6"/>
    </row>
    <row r="697" spans="1:1" ht="15.75" customHeight="1" x14ac:dyDescent="0.35">
      <c r="A697" s="6"/>
    </row>
    <row r="698" spans="1:1" ht="15.75" customHeight="1" x14ac:dyDescent="0.35">
      <c r="A698" s="6"/>
    </row>
    <row r="699" spans="1:1" ht="15.75" customHeight="1" x14ac:dyDescent="0.35">
      <c r="A699" s="6"/>
    </row>
    <row r="700" spans="1:1" ht="15.75" customHeight="1" x14ac:dyDescent="0.35">
      <c r="A700" s="6"/>
    </row>
    <row r="701" spans="1:1" ht="15.75" customHeight="1" x14ac:dyDescent="0.35">
      <c r="A701" s="6"/>
    </row>
    <row r="702" spans="1:1" ht="15.75" customHeight="1" x14ac:dyDescent="0.35">
      <c r="A702" s="6"/>
    </row>
    <row r="703" spans="1:1" ht="15.75" customHeight="1" x14ac:dyDescent="0.35">
      <c r="A703" s="6"/>
    </row>
    <row r="704" spans="1:1" ht="15.75" customHeight="1" x14ac:dyDescent="0.35">
      <c r="A704" s="6"/>
    </row>
    <row r="705" spans="1:1" ht="15.75" customHeight="1" x14ac:dyDescent="0.35">
      <c r="A705" s="6"/>
    </row>
    <row r="706" spans="1:1" ht="15.75" customHeight="1" x14ac:dyDescent="0.35">
      <c r="A706" s="6"/>
    </row>
    <row r="707" spans="1:1" ht="15.75" customHeight="1" x14ac:dyDescent="0.35">
      <c r="A707" s="6"/>
    </row>
    <row r="708" spans="1:1" ht="15.75" customHeight="1" x14ac:dyDescent="0.35">
      <c r="A708" s="6"/>
    </row>
    <row r="709" spans="1:1" ht="15.75" customHeight="1" x14ac:dyDescent="0.35">
      <c r="A709" s="6"/>
    </row>
    <row r="710" spans="1:1" ht="15.75" customHeight="1" x14ac:dyDescent="0.35">
      <c r="A710" s="6"/>
    </row>
    <row r="711" spans="1:1" ht="15.75" customHeight="1" x14ac:dyDescent="0.35">
      <c r="A711" s="6"/>
    </row>
    <row r="712" spans="1:1" ht="15.75" customHeight="1" x14ac:dyDescent="0.35">
      <c r="A712" s="6"/>
    </row>
    <row r="713" spans="1:1" ht="15.75" customHeight="1" x14ac:dyDescent="0.35">
      <c r="A713" s="6"/>
    </row>
    <row r="714" spans="1:1" ht="15.75" customHeight="1" x14ac:dyDescent="0.35">
      <c r="A714" s="6"/>
    </row>
    <row r="715" spans="1:1" ht="15.75" customHeight="1" x14ac:dyDescent="0.35">
      <c r="A715" s="6"/>
    </row>
    <row r="716" spans="1:1" ht="15.75" customHeight="1" x14ac:dyDescent="0.35">
      <c r="A716" s="6"/>
    </row>
    <row r="717" spans="1:1" ht="15.75" customHeight="1" x14ac:dyDescent="0.35">
      <c r="A717" s="6"/>
    </row>
    <row r="718" spans="1:1" ht="15.75" customHeight="1" x14ac:dyDescent="0.35">
      <c r="A718" s="6"/>
    </row>
    <row r="719" spans="1:1" ht="15.75" customHeight="1" x14ac:dyDescent="0.35">
      <c r="A719" s="6"/>
    </row>
    <row r="720" spans="1:1" ht="15.75" customHeight="1" x14ac:dyDescent="0.35">
      <c r="A720" s="6"/>
    </row>
    <row r="721" spans="1:1" ht="15.75" customHeight="1" x14ac:dyDescent="0.35">
      <c r="A721" s="6"/>
    </row>
    <row r="722" spans="1:1" ht="15.75" customHeight="1" x14ac:dyDescent="0.35">
      <c r="A722" s="6"/>
    </row>
    <row r="723" spans="1:1" ht="15.75" customHeight="1" x14ac:dyDescent="0.35">
      <c r="A723" s="6"/>
    </row>
    <row r="724" spans="1:1" ht="15.75" customHeight="1" x14ac:dyDescent="0.35">
      <c r="A724" s="6"/>
    </row>
    <row r="725" spans="1:1" ht="15.75" customHeight="1" x14ac:dyDescent="0.35">
      <c r="A725" s="6"/>
    </row>
    <row r="726" spans="1:1" ht="15.75" customHeight="1" x14ac:dyDescent="0.35">
      <c r="A726" s="6"/>
    </row>
    <row r="727" spans="1:1" ht="15.75" customHeight="1" x14ac:dyDescent="0.35">
      <c r="A727" s="6"/>
    </row>
    <row r="728" spans="1:1" ht="15.75" customHeight="1" x14ac:dyDescent="0.35">
      <c r="A728" s="6"/>
    </row>
    <row r="729" spans="1:1" ht="15.75" customHeight="1" x14ac:dyDescent="0.35">
      <c r="A729" s="6"/>
    </row>
    <row r="730" spans="1:1" ht="15.75" customHeight="1" x14ac:dyDescent="0.35">
      <c r="A730" s="6"/>
    </row>
    <row r="731" spans="1:1" ht="15.75" customHeight="1" x14ac:dyDescent="0.35">
      <c r="A731" s="6"/>
    </row>
    <row r="732" spans="1:1" ht="15.75" customHeight="1" x14ac:dyDescent="0.35">
      <c r="A732" s="6"/>
    </row>
    <row r="733" spans="1:1" ht="15.75" customHeight="1" x14ac:dyDescent="0.35">
      <c r="A733" s="6"/>
    </row>
    <row r="734" spans="1:1" ht="15.75" customHeight="1" x14ac:dyDescent="0.35">
      <c r="A734" s="6"/>
    </row>
    <row r="735" spans="1:1" ht="15.75" customHeight="1" x14ac:dyDescent="0.35">
      <c r="A735" s="6"/>
    </row>
    <row r="736" spans="1:1" ht="15.75" customHeight="1" x14ac:dyDescent="0.35">
      <c r="A736" s="6"/>
    </row>
    <row r="737" spans="1:1" ht="15.75" customHeight="1" x14ac:dyDescent="0.35">
      <c r="A737" s="6"/>
    </row>
    <row r="738" spans="1:1" ht="15.75" customHeight="1" x14ac:dyDescent="0.35">
      <c r="A738" s="6"/>
    </row>
    <row r="739" spans="1:1" ht="15.75" customHeight="1" x14ac:dyDescent="0.35">
      <c r="A739" s="6"/>
    </row>
    <row r="740" spans="1:1" ht="15.75" customHeight="1" x14ac:dyDescent="0.35">
      <c r="A740" s="6"/>
    </row>
    <row r="741" spans="1:1" ht="15.75" customHeight="1" x14ac:dyDescent="0.35">
      <c r="A741" s="6"/>
    </row>
    <row r="742" spans="1:1" ht="15.75" customHeight="1" x14ac:dyDescent="0.35">
      <c r="A742" s="6"/>
    </row>
    <row r="743" spans="1:1" ht="15.75" customHeight="1" x14ac:dyDescent="0.35">
      <c r="A743" s="6"/>
    </row>
    <row r="744" spans="1:1" ht="15.75" customHeight="1" x14ac:dyDescent="0.35">
      <c r="A744" s="6"/>
    </row>
    <row r="745" spans="1:1" ht="15.75" customHeight="1" x14ac:dyDescent="0.35">
      <c r="A745" s="6"/>
    </row>
    <row r="746" spans="1:1" ht="15.75" customHeight="1" x14ac:dyDescent="0.35">
      <c r="A746" s="6"/>
    </row>
    <row r="747" spans="1:1" ht="15.75" customHeight="1" x14ac:dyDescent="0.35">
      <c r="A747" s="6"/>
    </row>
    <row r="748" spans="1:1" ht="15.75" customHeight="1" x14ac:dyDescent="0.35">
      <c r="A748" s="6"/>
    </row>
    <row r="749" spans="1:1" ht="15.75" customHeight="1" x14ac:dyDescent="0.35">
      <c r="A749" s="6"/>
    </row>
    <row r="750" spans="1:1" ht="15.75" customHeight="1" x14ac:dyDescent="0.35">
      <c r="A750" s="6"/>
    </row>
    <row r="751" spans="1:1" ht="15.75" customHeight="1" x14ac:dyDescent="0.35">
      <c r="A751" s="6"/>
    </row>
    <row r="752" spans="1:1" ht="15.75" customHeight="1" x14ac:dyDescent="0.35">
      <c r="A752" s="6"/>
    </row>
    <row r="753" spans="1:1" ht="15.75" customHeight="1" x14ac:dyDescent="0.35">
      <c r="A753" s="6"/>
    </row>
    <row r="754" spans="1:1" ht="15.75" customHeight="1" x14ac:dyDescent="0.35">
      <c r="A754" s="6"/>
    </row>
    <row r="755" spans="1:1" ht="15.75" customHeight="1" x14ac:dyDescent="0.35">
      <c r="A755" s="6"/>
    </row>
    <row r="756" spans="1:1" ht="15.75" customHeight="1" x14ac:dyDescent="0.35">
      <c r="A756" s="6"/>
    </row>
    <row r="757" spans="1:1" ht="15.75" customHeight="1" x14ac:dyDescent="0.35">
      <c r="A757" s="6"/>
    </row>
    <row r="758" spans="1:1" ht="15.75" customHeight="1" x14ac:dyDescent="0.35">
      <c r="A758" s="6"/>
    </row>
    <row r="759" spans="1:1" ht="15.75" customHeight="1" x14ac:dyDescent="0.35">
      <c r="A759" s="6"/>
    </row>
    <row r="760" spans="1:1" ht="15.75" customHeight="1" x14ac:dyDescent="0.35">
      <c r="A760" s="6"/>
    </row>
    <row r="761" spans="1:1" ht="15.75" customHeight="1" x14ac:dyDescent="0.35">
      <c r="A761" s="6"/>
    </row>
    <row r="762" spans="1:1" ht="15.75" customHeight="1" x14ac:dyDescent="0.35">
      <c r="A762" s="6"/>
    </row>
    <row r="763" spans="1:1" ht="15.75" customHeight="1" x14ac:dyDescent="0.35">
      <c r="A763" s="6"/>
    </row>
    <row r="764" spans="1:1" ht="15.75" customHeight="1" x14ac:dyDescent="0.35">
      <c r="A764" s="6"/>
    </row>
    <row r="765" spans="1:1" ht="15.75" customHeight="1" x14ac:dyDescent="0.35">
      <c r="A765" s="6"/>
    </row>
    <row r="766" spans="1:1" ht="15.75" customHeight="1" x14ac:dyDescent="0.35">
      <c r="A766" s="6"/>
    </row>
    <row r="767" spans="1:1" ht="15.75" customHeight="1" x14ac:dyDescent="0.35">
      <c r="A767" s="6"/>
    </row>
    <row r="768" spans="1:1" ht="15.75" customHeight="1" x14ac:dyDescent="0.35">
      <c r="A768" s="6"/>
    </row>
    <row r="769" spans="1:1" ht="15.75" customHeight="1" x14ac:dyDescent="0.35">
      <c r="A769" s="6"/>
    </row>
    <row r="770" spans="1:1" ht="15.75" customHeight="1" x14ac:dyDescent="0.35">
      <c r="A770" s="6"/>
    </row>
    <row r="771" spans="1:1" ht="15.75" customHeight="1" x14ac:dyDescent="0.35">
      <c r="A771" s="6"/>
    </row>
    <row r="772" spans="1:1" ht="15.75" customHeight="1" x14ac:dyDescent="0.35">
      <c r="A772" s="6"/>
    </row>
    <row r="773" spans="1:1" ht="15.75" customHeight="1" x14ac:dyDescent="0.35">
      <c r="A773" s="6"/>
    </row>
    <row r="774" spans="1:1" ht="15.75" customHeight="1" x14ac:dyDescent="0.35">
      <c r="A774" s="6"/>
    </row>
    <row r="775" spans="1:1" ht="15.75" customHeight="1" x14ac:dyDescent="0.35">
      <c r="A775" s="6"/>
    </row>
    <row r="776" spans="1:1" ht="15.75" customHeight="1" x14ac:dyDescent="0.35">
      <c r="A776" s="6"/>
    </row>
    <row r="777" spans="1:1" ht="15.75" customHeight="1" x14ac:dyDescent="0.35">
      <c r="A777" s="6"/>
    </row>
    <row r="778" spans="1:1" ht="15.75" customHeight="1" x14ac:dyDescent="0.35">
      <c r="A778" s="6"/>
    </row>
    <row r="779" spans="1:1" ht="15.75" customHeight="1" x14ac:dyDescent="0.35">
      <c r="A779" s="6"/>
    </row>
    <row r="780" spans="1:1" ht="15.75" customHeight="1" x14ac:dyDescent="0.35">
      <c r="A780" s="6"/>
    </row>
    <row r="781" spans="1:1" ht="15.75" customHeight="1" x14ac:dyDescent="0.35">
      <c r="A781" s="6"/>
    </row>
    <row r="782" spans="1:1" ht="15.75" customHeight="1" x14ac:dyDescent="0.35">
      <c r="A782" s="6"/>
    </row>
    <row r="783" spans="1:1" ht="15.75" customHeight="1" x14ac:dyDescent="0.35">
      <c r="A783" s="6"/>
    </row>
    <row r="784" spans="1:1" ht="15.75" customHeight="1" x14ac:dyDescent="0.35">
      <c r="A784" s="6"/>
    </row>
    <row r="785" spans="1:1" ht="15.75" customHeight="1" x14ac:dyDescent="0.35">
      <c r="A785" s="6"/>
    </row>
    <row r="786" spans="1:1" ht="15.75" customHeight="1" x14ac:dyDescent="0.35">
      <c r="A786" s="6"/>
    </row>
    <row r="787" spans="1:1" ht="15.75" customHeight="1" x14ac:dyDescent="0.35">
      <c r="A787" s="6"/>
    </row>
    <row r="788" spans="1:1" ht="15.75" customHeight="1" x14ac:dyDescent="0.35">
      <c r="A788" s="6"/>
    </row>
    <row r="789" spans="1:1" ht="15.75" customHeight="1" x14ac:dyDescent="0.35">
      <c r="A789" s="6"/>
    </row>
    <row r="790" spans="1:1" ht="15.75" customHeight="1" x14ac:dyDescent="0.35">
      <c r="A790" s="6"/>
    </row>
    <row r="791" spans="1:1" ht="15.75" customHeight="1" x14ac:dyDescent="0.35">
      <c r="A791" s="6"/>
    </row>
    <row r="792" spans="1:1" ht="15.75" customHeight="1" x14ac:dyDescent="0.35">
      <c r="A792" s="6"/>
    </row>
    <row r="793" spans="1:1" ht="15.75" customHeight="1" x14ac:dyDescent="0.35">
      <c r="A793" s="6"/>
    </row>
    <row r="794" spans="1:1" ht="15.75" customHeight="1" x14ac:dyDescent="0.35">
      <c r="A794" s="6"/>
    </row>
    <row r="795" spans="1:1" ht="15.75" customHeight="1" x14ac:dyDescent="0.35">
      <c r="A795" s="6"/>
    </row>
    <row r="796" spans="1:1" ht="15.75" customHeight="1" x14ac:dyDescent="0.35">
      <c r="A796" s="6"/>
    </row>
    <row r="797" spans="1:1" ht="15.75" customHeight="1" x14ac:dyDescent="0.35">
      <c r="A797" s="6"/>
    </row>
    <row r="798" spans="1:1" ht="15.75" customHeight="1" x14ac:dyDescent="0.35">
      <c r="A798" s="6"/>
    </row>
    <row r="799" spans="1:1" ht="15.75" customHeight="1" x14ac:dyDescent="0.35">
      <c r="A799" s="6"/>
    </row>
    <row r="800" spans="1:1" ht="15.75" customHeight="1" x14ac:dyDescent="0.35">
      <c r="A800" s="6"/>
    </row>
    <row r="801" spans="1:1" ht="15.75" customHeight="1" x14ac:dyDescent="0.35">
      <c r="A801" s="6"/>
    </row>
    <row r="802" spans="1:1" ht="15.75" customHeight="1" x14ac:dyDescent="0.35">
      <c r="A802" s="6"/>
    </row>
    <row r="803" spans="1:1" ht="15.75" customHeight="1" x14ac:dyDescent="0.35">
      <c r="A803" s="6"/>
    </row>
    <row r="804" spans="1:1" ht="15.75" customHeight="1" x14ac:dyDescent="0.35">
      <c r="A804" s="6"/>
    </row>
    <row r="805" spans="1:1" ht="15.75" customHeight="1" x14ac:dyDescent="0.35">
      <c r="A805" s="6"/>
    </row>
    <row r="806" spans="1:1" ht="15.75" customHeight="1" x14ac:dyDescent="0.35">
      <c r="A806" s="6"/>
    </row>
    <row r="807" spans="1:1" ht="15.75" customHeight="1" x14ac:dyDescent="0.35">
      <c r="A807" s="6"/>
    </row>
    <row r="808" spans="1:1" ht="15.75" customHeight="1" x14ac:dyDescent="0.35">
      <c r="A808" s="6"/>
    </row>
    <row r="809" spans="1:1" ht="15.75" customHeight="1" x14ac:dyDescent="0.35">
      <c r="A809" s="6"/>
    </row>
    <row r="810" spans="1:1" ht="15.75" customHeight="1" x14ac:dyDescent="0.35">
      <c r="A810" s="6"/>
    </row>
    <row r="811" spans="1:1" ht="15.75" customHeight="1" x14ac:dyDescent="0.35">
      <c r="A811" s="6"/>
    </row>
    <row r="812" spans="1:1" ht="15.75" customHeight="1" x14ac:dyDescent="0.35">
      <c r="A812" s="6"/>
    </row>
    <row r="813" spans="1:1" ht="15.75" customHeight="1" x14ac:dyDescent="0.35">
      <c r="A813" s="6"/>
    </row>
    <row r="814" spans="1:1" ht="15.75" customHeight="1" x14ac:dyDescent="0.35">
      <c r="A814" s="6"/>
    </row>
    <row r="815" spans="1:1" ht="15.75" customHeight="1" x14ac:dyDescent="0.35">
      <c r="A815" s="6"/>
    </row>
    <row r="816" spans="1:1" ht="15.75" customHeight="1" x14ac:dyDescent="0.35">
      <c r="A816" s="6"/>
    </row>
    <row r="817" spans="1:1" ht="15.75" customHeight="1" x14ac:dyDescent="0.35">
      <c r="A817" s="6"/>
    </row>
    <row r="818" spans="1:1" ht="15.75" customHeight="1" x14ac:dyDescent="0.35">
      <c r="A818" s="6"/>
    </row>
    <row r="819" spans="1:1" ht="15.75" customHeight="1" x14ac:dyDescent="0.35">
      <c r="A819" s="6"/>
    </row>
    <row r="820" spans="1:1" ht="15.75" customHeight="1" x14ac:dyDescent="0.35">
      <c r="A820" s="6"/>
    </row>
    <row r="821" spans="1:1" ht="15.75" customHeight="1" x14ac:dyDescent="0.35">
      <c r="A821" s="6"/>
    </row>
    <row r="822" spans="1:1" ht="15.75" customHeight="1" x14ac:dyDescent="0.35">
      <c r="A822" s="6"/>
    </row>
    <row r="823" spans="1:1" ht="15.75" customHeight="1" x14ac:dyDescent="0.35">
      <c r="A823" s="6"/>
    </row>
    <row r="824" spans="1:1" ht="15.75" customHeight="1" x14ac:dyDescent="0.35">
      <c r="A824" s="6"/>
    </row>
    <row r="825" spans="1:1" ht="15.75" customHeight="1" x14ac:dyDescent="0.35">
      <c r="A825" s="6"/>
    </row>
    <row r="826" spans="1:1" ht="15.75" customHeight="1" x14ac:dyDescent="0.35">
      <c r="A826" s="6"/>
    </row>
    <row r="827" spans="1:1" ht="15.75" customHeight="1" x14ac:dyDescent="0.35">
      <c r="A827" s="6"/>
    </row>
    <row r="828" spans="1:1" ht="15.75" customHeight="1" x14ac:dyDescent="0.35">
      <c r="A828" s="6"/>
    </row>
    <row r="829" spans="1:1" ht="15.75" customHeight="1" x14ac:dyDescent="0.35">
      <c r="A829" s="6"/>
    </row>
    <row r="830" spans="1:1" ht="15.75" customHeight="1" x14ac:dyDescent="0.35">
      <c r="A830" s="6"/>
    </row>
    <row r="831" spans="1:1" ht="15.75" customHeight="1" x14ac:dyDescent="0.35">
      <c r="A831" s="6"/>
    </row>
    <row r="832" spans="1:1" ht="15.75" customHeight="1" x14ac:dyDescent="0.35">
      <c r="A832" s="6"/>
    </row>
    <row r="833" spans="1:1" ht="15.75" customHeight="1" x14ac:dyDescent="0.35">
      <c r="A833" s="6"/>
    </row>
    <row r="834" spans="1:1" ht="15.75" customHeight="1" x14ac:dyDescent="0.35">
      <c r="A834" s="6"/>
    </row>
    <row r="835" spans="1:1" ht="15.75" customHeight="1" x14ac:dyDescent="0.35">
      <c r="A835" s="6"/>
    </row>
    <row r="836" spans="1:1" ht="15.75" customHeight="1" x14ac:dyDescent="0.35">
      <c r="A836" s="6"/>
    </row>
    <row r="837" spans="1:1" ht="15.75" customHeight="1" x14ac:dyDescent="0.35">
      <c r="A837" s="6"/>
    </row>
    <row r="838" spans="1:1" ht="15.75" customHeight="1" x14ac:dyDescent="0.35">
      <c r="A838" s="6"/>
    </row>
    <row r="839" spans="1:1" ht="15.75" customHeight="1" x14ac:dyDescent="0.35">
      <c r="A839" s="6"/>
    </row>
    <row r="840" spans="1:1" ht="15.75" customHeight="1" x14ac:dyDescent="0.35">
      <c r="A840" s="6"/>
    </row>
    <row r="841" spans="1:1" ht="15.75" customHeight="1" x14ac:dyDescent="0.35">
      <c r="A841" s="6"/>
    </row>
    <row r="842" spans="1:1" ht="15.75" customHeight="1" x14ac:dyDescent="0.35">
      <c r="A842" s="6"/>
    </row>
    <row r="843" spans="1:1" ht="15.75" customHeight="1" x14ac:dyDescent="0.35">
      <c r="A843" s="6"/>
    </row>
    <row r="844" spans="1:1" ht="15.75" customHeight="1" x14ac:dyDescent="0.35">
      <c r="A844" s="6"/>
    </row>
    <row r="845" spans="1:1" ht="15.75" customHeight="1" x14ac:dyDescent="0.35">
      <c r="A845" s="6"/>
    </row>
    <row r="846" spans="1:1" ht="15.75" customHeight="1" x14ac:dyDescent="0.35">
      <c r="A846" s="6"/>
    </row>
    <row r="847" spans="1:1" ht="15.75" customHeight="1" x14ac:dyDescent="0.35">
      <c r="A847" s="6"/>
    </row>
    <row r="848" spans="1:1" ht="15.75" customHeight="1" x14ac:dyDescent="0.35">
      <c r="A848" s="6"/>
    </row>
    <row r="849" spans="1:1" ht="15.75" customHeight="1" x14ac:dyDescent="0.35">
      <c r="A849" s="6"/>
    </row>
    <row r="850" spans="1:1" ht="15.75" customHeight="1" x14ac:dyDescent="0.35">
      <c r="A850" s="6"/>
    </row>
    <row r="851" spans="1:1" ht="15.75" customHeight="1" x14ac:dyDescent="0.35">
      <c r="A851" s="6"/>
    </row>
    <row r="852" spans="1:1" ht="15.75" customHeight="1" x14ac:dyDescent="0.35">
      <c r="A852" s="6"/>
    </row>
    <row r="853" spans="1:1" ht="15.75" customHeight="1" x14ac:dyDescent="0.35">
      <c r="A853" s="6"/>
    </row>
    <row r="854" spans="1:1" ht="15.75" customHeight="1" x14ac:dyDescent="0.35">
      <c r="A854" s="6"/>
    </row>
    <row r="855" spans="1:1" ht="15.75" customHeight="1" x14ac:dyDescent="0.35">
      <c r="A855" s="6"/>
    </row>
    <row r="856" spans="1:1" ht="15.75" customHeight="1" x14ac:dyDescent="0.35">
      <c r="A856" s="6"/>
    </row>
    <row r="857" spans="1:1" ht="15.75" customHeight="1" x14ac:dyDescent="0.35">
      <c r="A857" s="6"/>
    </row>
    <row r="858" spans="1:1" ht="15.75" customHeight="1" x14ac:dyDescent="0.35">
      <c r="A858" s="6"/>
    </row>
    <row r="859" spans="1:1" ht="15.75" customHeight="1" x14ac:dyDescent="0.35">
      <c r="A859" s="6"/>
    </row>
    <row r="860" spans="1:1" ht="15.75" customHeight="1" x14ac:dyDescent="0.35">
      <c r="A860" s="6"/>
    </row>
    <row r="861" spans="1:1" ht="15.75" customHeight="1" x14ac:dyDescent="0.35">
      <c r="A861" s="6"/>
    </row>
    <row r="862" spans="1:1" ht="15.75" customHeight="1" x14ac:dyDescent="0.35">
      <c r="A862" s="6"/>
    </row>
    <row r="863" spans="1:1" ht="15.75" customHeight="1" x14ac:dyDescent="0.35">
      <c r="A863" s="6"/>
    </row>
    <row r="864" spans="1:1" ht="15.75" customHeight="1" x14ac:dyDescent="0.35">
      <c r="A864" s="6"/>
    </row>
    <row r="865" spans="1:1" ht="15.75" customHeight="1" x14ac:dyDescent="0.35">
      <c r="A865" s="6"/>
    </row>
    <row r="866" spans="1:1" ht="15.75" customHeight="1" x14ac:dyDescent="0.35">
      <c r="A866" s="6"/>
    </row>
    <row r="867" spans="1:1" ht="15.75" customHeight="1" x14ac:dyDescent="0.35">
      <c r="A867" s="6"/>
    </row>
    <row r="868" spans="1:1" ht="15.75" customHeight="1" x14ac:dyDescent="0.35">
      <c r="A868" s="6"/>
    </row>
    <row r="869" spans="1:1" ht="15.75" customHeight="1" x14ac:dyDescent="0.35">
      <c r="A869" s="6"/>
    </row>
    <row r="870" spans="1:1" ht="15.75" customHeight="1" x14ac:dyDescent="0.35">
      <c r="A870" s="6"/>
    </row>
    <row r="871" spans="1:1" ht="15.75" customHeight="1" x14ac:dyDescent="0.35">
      <c r="A871" s="6"/>
    </row>
    <row r="872" spans="1:1" ht="15.75" customHeight="1" x14ac:dyDescent="0.35">
      <c r="A872" s="6"/>
    </row>
    <row r="873" spans="1:1" ht="15.75" customHeight="1" x14ac:dyDescent="0.35">
      <c r="A873" s="6"/>
    </row>
    <row r="874" spans="1:1" ht="15.75" customHeight="1" x14ac:dyDescent="0.35">
      <c r="A874" s="6"/>
    </row>
    <row r="875" spans="1:1" ht="15.75" customHeight="1" x14ac:dyDescent="0.35">
      <c r="A875" s="6"/>
    </row>
    <row r="876" spans="1:1" ht="15.75" customHeight="1" x14ac:dyDescent="0.35">
      <c r="A876" s="6"/>
    </row>
    <row r="877" spans="1:1" ht="15.75" customHeight="1" x14ac:dyDescent="0.35">
      <c r="A877" s="6"/>
    </row>
    <row r="878" spans="1:1" ht="15.75" customHeight="1" x14ac:dyDescent="0.35">
      <c r="A878" s="6"/>
    </row>
    <row r="879" spans="1:1" ht="15.75" customHeight="1" x14ac:dyDescent="0.35">
      <c r="A879" s="6"/>
    </row>
    <row r="880" spans="1:1" ht="15.75" customHeight="1" x14ac:dyDescent="0.35">
      <c r="A880" s="6"/>
    </row>
    <row r="881" spans="1:1" ht="15.75" customHeight="1" x14ac:dyDescent="0.35">
      <c r="A881" s="6"/>
    </row>
    <row r="882" spans="1:1" ht="15.75" customHeight="1" x14ac:dyDescent="0.35">
      <c r="A882" s="6"/>
    </row>
    <row r="883" spans="1:1" ht="15.75" customHeight="1" x14ac:dyDescent="0.35">
      <c r="A883" s="6"/>
    </row>
    <row r="884" spans="1:1" ht="15.75" customHeight="1" x14ac:dyDescent="0.35">
      <c r="A884" s="6"/>
    </row>
    <row r="885" spans="1:1" ht="15.75" customHeight="1" x14ac:dyDescent="0.35">
      <c r="A885" s="6"/>
    </row>
    <row r="886" spans="1:1" ht="15.75" customHeight="1" x14ac:dyDescent="0.35">
      <c r="A886" s="6"/>
    </row>
    <row r="887" spans="1:1" ht="15.75" customHeight="1" x14ac:dyDescent="0.35">
      <c r="A887" s="6"/>
    </row>
    <row r="888" spans="1:1" ht="15.75" customHeight="1" x14ac:dyDescent="0.35">
      <c r="A888" s="6"/>
    </row>
    <row r="889" spans="1:1" ht="15.75" customHeight="1" x14ac:dyDescent="0.35">
      <c r="A889" s="6"/>
    </row>
    <row r="890" spans="1:1" ht="15.75" customHeight="1" x14ac:dyDescent="0.35">
      <c r="A890" s="6"/>
    </row>
    <row r="891" spans="1:1" ht="15.75" customHeight="1" x14ac:dyDescent="0.35">
      <c r="A891" s="6"/>
    </row>
    <row r="892" spans="1:1" ht="15.75" customHeight="1" x14ac:dyDescent="0.35">
      <c r="A892" s="6"/>
    </row>
    <row r="893" spans="1:1" ht="15.75" customHeight="1" x14ac:dyDescent="0.35">
      <c r="A893" s="6"/>
    </row>
    <row r="894" spans="1:1" ht="15.75" customHeight="1" x14ac:dyDescent="0.35">
      <c r="A894" s="6"/>
    </row>
    <row r="895" spans="1:1" ht="15.75" customHeight="1" x14ac:dyDescent="0.35">
      <c r="A895" s="6"/>
    </row>
    <row r="896" spans="1:1" ht="15.75" customHeight="1" x14ac:dyDescent="0.35">
      <c r="A896" s="6"/>
    </row>
    <row r="897" spans="1:1" ht="15.75" customHeight="1" x14ac:dyDescent="0.35">
      <c r="A897" s="6"/>
    </row>
    <row r="898" spans="1:1" ht="15.75" customHeight="1" x14ac:dyDescent="0.35">
      <c r="A898" s="6"/>
    </row>
    <row r="899" spans="1:1" ht="15.75" customHeight="1" x14ac:dyDescent="0.35">
      <c r="A899" s="6"/>
    </row>
    <row r="900" spans="1:1" ht="15.75" customHeight="1" x14ac:dyDescent="0.35">
      <c r="A900" s="6"/>
    </row>
    <row r="901" spans="1:1" ht="15.75" customHeight="1" x14ac:dyDescent="0.35">
      <c r="A901" s="6"/>
    </row>
    <row r="902" spans="1:1" ht="15.75" customHeight="1" x14ac:dyDescent="0.35">
      <c r="A902" s="6"/>
    </row>
    <row r="903" spans="1:1" ht="15.75" customHeight="1" x14ac:dyDescent="0.35">
      <c r="A903" s="6"/>
    </row>
    <row r="904" spans="1:1" ht="15.75" customHeight="1" x14ac:dyDescent="0.35">
      <c r="A904" s="6"/>
    </row>
    <row r="905" spans="1:1" ht="15.75" customHeight="1" x14ac:dyDescent="0.35">
      <c r="A905" s="6"/>
    </row>
    <row r="906" spans="1:1" ht="15.75" customHeight="1" x14ac:dyDescent="0.35">
      <c r="A906" s="6"/>
    </row>
    <row r="907" spans="1:1" ht="15.75" customHeight="1" x14ac:dyDescent="0.35">
      <c r="A907" s="6"/>
    </row>
    <row r="908" spans="1:1" ht="15.75" customHeight="1" x14ac:dyDescent="0.35">
      <c r="A908" s="6"/>
    </row>
    <row r="909" spans="1:1" ht="15.75" customHeight="1" x14ac:dyDescent="0.35">
      <c r="A909" s="6"/>
    </row>
    <row r="910" spans="1:1" ht="15.75" customHeight="1" x14ac:dyDescent="0.35">
      <c r="A910" s="6"/>
    </row>
    <row r="911" spans="1:1" ht="15.75" customHeight="1" x14ac:dyDescent="0.35">
      <c r="A911" s="6"/>
    </row>
    <row r="912" spans="1:1" ht="15.75" customHeight="1" x14ac:dyDescent="0.35">
      <c r="A912" s="6"/>
    </row>
    <row r="913" spans="1:1" ht="15.75" customHeight="1" x14ac:dyDescent="0.35">
      <c r="A913" s="6"/>
    </row>
    <row r="914" spans="1:1" ht="15.75" customHeight="1" x14ac:dyDescent="0.35">
      <c r="A914" s="6"/>
    </row>
    <row r="915" spans="1:1" ht="15.75" customHeight="1" x14ac:dyDescent="0.35">
      <c r="A915" s="6"/>
    </row>
    <row r="916" spans="1:1" ht="15.75" customHeight="1" x14ac:dyDescent="0.35">
      <c r="A916" s="6"/>
    </row>
    <row r="917" spans="1:1" ht="15.75" customHeight="1" x14ac:dyDescent="0.35">
      <c r="A917" s="6"/>
    </row>
    <row r="918" spans="1:1" ht="15.75" customHeight="1" x14ac:dyDescent="0.35">
      <c r="A918" s="6"/>
    </row>
    <row r="919" spans="1:1" ht="15.75" customHeight="1" x14ac:dyDescent="0.35">
      <c r="A919" s="6"/>
    </row>
    <row r="920" spans="1:1" ht="15.75" customHeight="1" x14ac:dyDescent="0.35">
      <c r="A920" s="6"/>
    </row>
    <row r="921" spans="1:1" ht="15.75" customHeight="1" x14ac:dyDescent="0.35">
      <c r="A921" s="6"/>
    </row>
    <row r="922" spans="1:1" ht="15.75" customHeight="1" x14ac:dyDescent="0.35">
      <c r="A922" s="6"/>
    </row>
    <row r="923" spans="1:1" ht="15.75" customHeight="1" x14ac:dyDescent="0.35">
      <c r="A923" s="6"/>
    </row>
    <row r="924" spans="1:1" ht="15.75" customHeight="1" x14ac:dyDescent="0.35">
      <c r="A924" s="6"/>
    </row>
    <row r="925" spans="1:1" ht="15.75" customHeight="1" x14ac:dyDescent="0.35">
      <c r="A925" s="6"/>
    </row>
    <row r="926" spans="1:1" ht="15.75" customHeight="1" x14ac:dyDescent="0.35">
      <c r="A926" s="6"/>
    </row>
    <row r="927" spans="1:1" ht="15.75" customHeight="1" x14ac:dyDescent="0.35">
      <c r="A927" s="6"/>
    </row>
    <row r="928" spans="1:1" ht="15.75" customHeight="1" x14ac:dyDescent="0.35">
      <c r="A928" s="6"/>
    </row>
    <row r="929" spans="1:1" ht="15.75" customHeight="1" x14ac:dyDescent="0.35">
      <c r="A929" s="6"/>
    </row>
    <row r="930" spans="1:1" ht="15.75" customHeight="1" x14ac:dyDescent="0.35">
      <c r="A930" s="6"/>
    </row>
    <row r="931" spans="1:1" ht="15.75" customHeight="1" x14ac:dyDescent="0.35">
      <c r="A931" s="6"/>
    </row>
    <row r="932" spans="1:1" ht="15.75" customHeight="1" x14ac:dyDescent="0.35">
      <c r="A932" s="6"/>
    </row>
    <row r="933" spans="1:1" ht="15.75" customHeight="1" x14ac:dyDescent="0.35">
      <c r="A933" s="6"/>
    </row>
    <row r="934" spans="1:1" ht="15.75" customHeight="1" x14ac:dyDescent="0.35">
      <c r="A934" s="6"/>
    </row>
    <row r="935" spans="1:1" ht="15.75" customHeight="1" x14ac:dyDescent="0.35">
      <c r="A935" s="6"/>
    </row>
    <row r="936" spans="1:1" ht="15.75" customHeight="1" x14ac:dyDescent="0.35">
      <c r="A936" s="6"/>
    </row>
    <row r="937" spans="1:1" ht="15.75" customHeight="1" x14ac:dyDescent="0.35">
      <c r="A937" s="6"/>
    </row>
    <row r="938" spans="1:1" ht="15.75" customHeight="1" x14ac:dyDescent="0.35">
      <c r="A938" s="6"/>
    </row>
    <row r="939" spans="1:1" ht="15.75" customHeight="1" x14ac:dyDescent="0.35">
      <c r="A939" s="6"/>
    </row>
    <row r="940" spans="1:1" ht="15.75" customHeight="1" x14ac:dyDescent="0.35">
      <c r="A940" s="6"/>
    </row>
    <row r="941" spans="1:1" ht="15.75" customHeight="1" x14ac:dyDescent="0.35">
      <c r="A941" s="6"/>
    </row>
    <row r="942" spans="1:1" ht="15.75" customHeight="1" x14ac:dyDescent="0.35">
      <c r="A942" s="6"/>
    </row>
    <row r="943" spans="1:1" ht="15.75" customHeight="1" x14ac:dyDescent="0.35">
      <c r="A943" s="6"/>
    </row>
    <row r="944" spans="1:1" ht="15.75" customHeight="1" x14ac:dyDescent="0.35">
      <c r="A944" s="6"/>
    </row>
    <row r="945" spans="1:1" ht="15.75" customHeight="1" x14ac:dyDescent="0.35">
      <c r="A945" s="6"/>
    </row>
    <row r="946" spans="1:1" ht="15.75" customHeight="1" x14ac:dyDescent="0.35">
      <c r="A946" s="6"/>
    </row>
    <row r="947" spans="1:1" ht="15.75" customHeight="1" x14ac:dyDescent="0.35">
      <c r="A947" s="6"/>
    </row>
    <row r="948" spans="1:1" ht="15.75" customHeight="1" x14ac:dyDescent="0.35">
      <c r="A948" s="6"/>
    </row>
    <row r="949" spans="1:1" ht="15.75" customHeight="1" x14ac:dyDescent="0.35">
      <c r="A949" s="6"/>
    </row>
    <row r="950" spans="1:1" ht="15.75" customHeight="1" x14ac:dyDescent="0.35">
      <c r="A950" s="6"/>
    </row>
    <row r="951" spans="1:1" ht="15.75" customHeight="1" x14ac:dyDescent="0.35">
      <c r="A951" s="6"/>
    </row>
    <row r="952" spans="1:1" ht="15.75" customHeight="1" x14ac:dyDescent="0.35">
      <c r="A952" s="6"/>
    </row>
    <row r="953" spans="1:1" ht="15.75" customHeight="1" x14ac:dyDescent="0.35">
      <c r="A953" s="6"/>
    </row>
    <row r="954" spans="1:1" ht="15.75" customHeight="1" x14ac:dyDescent="0.35">
      <c r="A954" s="6"/>
    </row>
    <row r="955" spans="1:1" ht="15.75" customHeight="1" x14ac:dyDescent="0.35">
      <c r="A955" s="6"/>
    </row>
    <row r="956" spans="1:1" ht="15.75" customHeight="1" x14ac:dyDescent="0.35">
      <c r="A956" s="6"/>
    </row>
    <row r="957" spans="1:1" ht="15.75" customHeight="1" x14ac:dyDescent="0.35">
      <c r="A957" s="6"/>
    </row>
    <row r="958" spans="1:1" ht="15.75" customHeight="1" x14ac:dyDescent="0.35">
      <c r="A958" s="6"/>
    </row>
    <row r="959" spans="1:1" ht="15.75" customHeight="1" x14ac:dyDescent="0.35">
      <c r="A959" s="6"/>
    </row>
    <row r="960" spans="1:1" ht="15.75" customHeight="1" x14ac:dyDescent="0.35">
      <c r="A960" s="6"/>
    </row>
    <row r="961" spans="1:1" ht="15.75" customHeight="1" x14ac:dyDescent="0.35">
      <c r="A961" s="6"/>
    </row>
    <row r="962" spans="1:1" ht="15.75" customHeight="1" x14ac:dyDescent="0.35">
      <c r="A962" s="6"/>
    </row>
    <row r="963" spans="1:1" ht="15.75" customHeight="1" x14ac:dyDescent="0.35">
      <c r="A963" s="6"/>
    </row>
    <row r="964" spans="1:1" ht="15.75" customHeight="1" x14ac:dyDescent="0.35">
      <c r="A964" s="6"/>
    </row>
    <row r="965" spans="1:1" ht="15.75" customHeight="1" x14ac:dyDescent="0.35">
      <c r="A965" s="6"/>
    </row>
    <row r="966" spans="1:1" ht="15.75" customHeight="1" x14ac:dyDescent="0.35">
      <c r="A966" s="6"/>
    </row>
    <row r="967" spans="1:1" ht="15.75" customHeight="1" x14ac:dyDescent="0.35">
      <c r="A967" s="6"/>
    </row>
    <row r="968" spans="1:1" ht="15.75" customHeight="1" x14ac:dyDescent="0.35">
      <c r="A968" s="6"/>
    </row>
    <row r="969" spans="1:1" ht="15.75" customHeight="1" x14ac:dyDescent="0.35">
      <c r="A969" s="6"/>
    </row>
    <row r="970" spans="1:1" ht="15.75" customHeight="1" x14ac:dyDescent="0.35">
      <c r="A970" s="6"/>
    </row>
    <row r="971" spans="1:1" ht="15.75" customHeight="1" x14ac:dyDescent="0.35">
      <c r="A971" s="6"/>
    </row>
    <row r="972" spans="1:1" ht="15.75" customHeight="1" x14ac:dyDescent="0.35">
      <c r="A972" s="6"/>
    </row>
    <row r="973" spans="1:1" ht="15.75" customHeight="1" x14ac:dyDescent="0.35">
      <c r="A973" s="6"/>
    </row>
    <row r="974" spans="1:1" ht="15.75" customHeight="1" x14ac:dyDescent="0.35">
      <c r="A974" s="6"/>
    </row>
    <row r="975" spans="1:1" ht="15.75" customHeight="1" x14ac:dyDescent="0.35">
      <c r="A975" s="6"/>
    </row>
    <row r="976" spans="1:1" ht="15.75" customHeight="1" x14ac:dyDescent="0.35">
      <c r="A976" s="6"/>
    </row>
    <row r="977" spans="1:1" ht="15.75" customHeight="1" x14ac:dyDescent="0.35">
      <c r="A977" s="6"/>
    </row>
    <row r="978" spans="1:1" ht="15.75" customHeight="1" x14ac:dyDescent="0.35">
      <c r="A978" s="6"/>
    </row>
    <row r="979" spans="1:1" ht="15.75" customHeight="1" x14ac:dyDescent="0.35">
      <c r="A979" s="6"/>
    </row>
    <row r="980" spans="1:1" ht="15.75" customHeight="1" x14ac:dyDescent="0.35">
      <c r="A980" s="6"/>
    </row>
    <row r="981" spans="1:1" ht="15.75" customHeight="1" x14ac:dyDescent="0.35">
      <c r="A981" s="6"/>
    </row>
    <row r="982" spans="1:1" ht="15.75" customHeight="1" x14ac:dyDescent="0.35">
      <c r="A982" s="6"/>
    </row>
    <row r="983" spans="1:1" ht="15.75" customHeight="1" x14ac:dyDescent="0.35">
      <c r="A983" s="6"/>
    </row>
    <row r="984" spans="1:1" ht="15.75" customHeight="1" x14ac:dyDescent="0.35">
      <c r="A984" s="6"/>
    </row>
    <row r="985" spans="1:1" ht="15.75" customHeight="1" x14ac:dyDescent="0.35">
      <c r="A985" s="6"/>
    </row>
    <row r="986" spans="1:1" ht="15.75" customHeight="1" x14ac:dyDescent="0.35">
      <c r="A986" s="6"/>
    </row>
    <row r="987" spans="1:1" ht="15.75" customHeight="1" x14ac:dyDescent="0.35">
      <c r="A987" s="6"/>
    </row>
    <row r="988" spans="1:1" ht="15.75" customHeight="1" x14ac:dyDescent="0.35">
      <c r="A988" s="6"/>
    </row>
    <row r="989" spans="1:1" ht="15.75" customHeight="1" x14ac:dyDescent="0.35">
      <c r="A989" s="6"/>
    </row>
    <row r="990" spans="1:1" ht="15.75" customHeight="1" x14ac:dyDescent="0.35">
      <c r="A990" s="6"/>
    </row>
    <row r="991" spans="1:1" ht="15.75" customHeight="1" x14ac:dyDescent="0.35">
      <c r="A991" s="6"/>
    </row>
    <row r="992" spans="1:1" ht="15.75" customHeight="1" x14ac:dyDescent="0.35">
      <c r="A992" s="6"/>
    </row>
    <row r="993" spans="1:1" ht="15.75" customHeight="1" x14ac:dyDescent="0.35">
      <c r="A993" s="6"/>
    </row>
    <row r="994" spans="1:1" ht="15.75" customHeight="1" x14ac:dyDescent="0.35">
      <c r="A994" s="6"/>
    </row>
    <row r="995" spans="1:1" ht="15.75" customHeight="1" x14ac:dyDescent="0.35">
      <c r="A995" s="6"/>
    </row>
    <row r="996" spans="1:1" ht="15.75" customHeight="1" x14ac:dyDescent="0.35">
      <c r="A996" s="6"/>
    </row>
    <row r="997" spans="1:1" ht="15.75" customHeight="1" x14ac:dyDescent="0.35">
      <c r="A997" s="6"/>
    </row>
    <row r="998" spans="1:1" ht="15.75" customHeight="1" x14ac:dyDescent="0.35">
      <c r="A998" s="6"/>
    </row>
    <row r="999" spans="1:1" ht="15.75" customHeight="1" x14ac:dyDescent="0.35">
      <c r="A999" s="6"/>
    </row>
    <row r="1000" spans="1:1" ht="15.75" customHeight="1" x14ac:dyDescent="0.35">
      <c r="A1000" s="6"/>
    </row>
    <row r="1001" spans="1:1" ht="15.75" customHeight="1" x14ac:dyDescent="0.35">
      <c r="A1001" s="6"/>
    </row>
    <row r="1002" spans="1:1" ht="15.75" customHeight="1" x14ac:dyDescent="0.35">
      <c r="A1002" s="6"/>
    </row>
    <row r="1003" spans="1:1" ht="15.75" customHeight="1" x14ac:dyDescent="0.35">
      <c r="A1003" s="6"/>
    </row>
    <row r="1004" spans="1:1" ht="15.75" customHeight="1" x14ac:dyDescent="0.35">
      <c r="A1004" s="6"/>
    </row>
    <row r="1005" spans="1:1" ht="15.75" customHeight="1" x14ac:dyDescent="0.35">
      <c r="A1005" s="6"/>
    </row>
    <row r="1006" spans="1:1" ht="15.75" customHeight="1" x14ac:dyDescent="0.35">
      <c r="A1006" s="6"/>
    </row>
    <row r="1007" spans="1:1" ht="15.75" customHeight="1" x14ac:dyDescent="0.35">
      <c r="A1007" s="6"/>
    </row>
    <row r="1008" spans="1:1" ht="15.75" customHeight="1" x14ac:dyDescent="0.35">
      <c r="A1008" s="6"/>
    </row>
  </sheetData>
  <autoFilter ref="A4:S57"/>
  <mergeCells count="1">
    <mergeCell ref="B2:E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2TV4CCKVFCYA-2105455012-142</_dlc_DocId>
    <_dlc_DocIdUrl xmlns="81cc8fc0-8d1e-4295-8f37-5d076116407c">
      <Url>https://www.minjusticia.gov.co/transparencia/_layouts/15/DocIdRedir.aspx?ID=2TV4CCKVFCYA-2105455012-142</Url>
      <Description>2TV4CCKVFCYA-2105455012-142</Description>
    </_dlc_DocIdUrl>
  </documentManagement>
</p:properties>
</file>

<file path=customXml/itemProps1.xml><?xml version="1.0" encoding="utf-8"?>
<ds:datastoreItem xmlns:ds="http://schemas.openxmlformats.org/officeDocument/2006/customXml" ds:itemID="{4AF7727E-45E5-40AB-A21D-5C2B6E7C682F}"/>
</file>

<file path=customXml/itemProps2.xml><?xml version="1.0" encoding="utf-8"?>
<ds:datastoreItem xmlns:ds="http://schemas.openxmlformats.org/officeDocument/2006/customXml" ds:itemID="{DE6312D0-BD9B-4C51-A746-5E4C2B51B28A}"/>
</file>

<file path=customXml/itemProps3.xml><?xml version="1.0" encoding="utf-8"?>
<ds:datastoreItem xmlns:ds="http://schemas.openxmlformats.org/officeDocument/2006/customXml" ds:itemID="{3953D55B-AEDB-4988-9C9A-48FDADBDB58C}"/>
</file>

<file path=customXml/itemProps4.xml><?xml version="1.0" encoding="utf-8"?>
<ds:datastoreItem xmlns:ds="http://schemas.openxmlformats.org/officeDocument/2006/customXml" ds:itemID="{CA569FC3-A385-4004-9F61-DDFEC77251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Instructivo</vt:lpstr>
      <vt:lpstr>Ago 2018</vt:lpstr>
      <vt:lpstr>Dic 2018</vt:lpstr>
      <vt:lpstr>Diciembre2021 </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revision/>
  <dcterms:created xsi:type="dcterms:W3CDTF">2020-07-22T20:48:22Z</dcterms:created>
  <dcterms:modified xsi:type="dcterms:W3CDTF">2022-02-23T15:37:43Z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c6b24ed7-8570-4aa4-bcf1-72ed4875838c</vt:lpwstr>
  </property>
</Properties>
</file>